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2" yWindow="540" windowWidth="21792" windowHeight="8004"/>
  </bookViews>
  <sheets>
    <sheet name="환수율 게산기" sheetId="2" r:id="rId1"/>
  </sheets>
  <calcPr calcId="125725"/>
  <extLst>
    <ext uri="GoogleSheetsCustomDataVersion1">
      <go:sheetsCustomData xmlns:go="http://customooxmlschemas.google.com/" r:id="rId9" roundtripDataSignature="AMtx7mg00v+ElcErs6zVfdKv/yMnVr0NKw=="/>
    </ext>
  </extLst>
</workbook>
</file>

<file path=xl/calcChain.xml><?xml version="1.0" encoding="utf-8"?>
<calcChain xmlns="http://schemas.openxmlformats.org/spreadsheetml/2006/main">
  <c r="R33" i="2"/>
  <c r="U33" s="1"/>
  <c r="R28"/>
  <c r="U28" s="1"/>
  <c r="R23"/>
  <c r="U23" s="1"/>
  <c r="Q14"/>
  <c r="U14" s="1"/>
  <c r="Q6"/>
  <c r="U6" s="1"/>
  <c r="D16" l="1"/>
  <c r="J14" s="1"/>
  <c r="N14" s="1"/>
  <c r="D9"/>
  <c r="D10" s="1"/>
  <c r="D17" l="1"/>
  <c r="J6"/>
  <c r="N6" s="1"/>
</calcChain>
</file>

<file path=xl/sharedStrings.xml><?xml version="1.0" encoding="utf-8"?>
<sst xmlns="http://schemas.openxmlformats.org/spreadsheetml/2006/main" count="56" uniqueCount="23">
  <si>
    <t>Team A</t>
  </si>
  <si>
    <t>Team B</t>
  </si>
  <si>
    <t>우리마진</t>
  </si>
  <si>
    <t>우리마진%</t>
  </si>
  <si>
    <t>←팀A 배당</t>
  </si>
  <si>
    <t>←팀B배당</t>
  </si>
  <si>
    <t>=((1/팀A)+(1/팀B))</t>
  </si>
  <si>
    <t>환수율</t>
    <phoneticPr fontId="9" type="noConversion"/>
  </si>
  <si>
    <t>A</t>
    <phoneticPr fontId="9" type="noConversion"/>
  </si>
  <si>
    <t>마진</t>
    <phoneticPr fontId="9" type="noConversion"/>
  </si>
  <si>
    <t>B</t>
    <phoneticPr fontId="9" type="noConversion"/>
  </si>
  <si>
    <t>입력</t>
    <phoneticPr fontId="9" type="noConversion"/>
  </si>
  <si>
    <t>결과</t>
    <phoneticPr fontId="9" type="noConversion"/>
  </si>
  <si>
    <t>승•패 / 언•오버</t>
    <phoneticPr fontId="9" type="noConversion"/>
  </si>
  <si>
    <t>C</t>
    <phoneticPr fontId="9" type="noConversion"/>
  </si>
  <si>
    <t>D</t>
    <phoneticPr fontId="9" type="noConversion"/>
  </si>
  <si>
    <t>2 Way Bet</t>
    <phoneticPr fontId="9" type="noConversion"/>
  </si>
  <si>
    <t>3 Way Bet</t>
    <phoneticPr fontId="9" type="noConversion"/>
  </si>
  <si>
    <t>4 Way Bet</t>
    <phoneticPr fontId="9" type="noConversion"/>
  </si>
  <si>
    <t>승•무•패</t>
    <phoneticPr fontId="9" type="noConversion"/>
  </si>
  <si>
    <t>환수율 계산기</t>
    <phoneticPr fontId="9" type="noConversion"/>
  </si>
  <si>
    <t>※ 참고: 일반적으로 알려진 스포츠북 유형별 환수율 표</t>
    <phoneticPr fontId="9" type="noConversion"/>
  </si>
  <si>
    <t>여기에 배당입력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</si>
</sst>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0_ "/>
    <numFmt numFmtId="178" formatCode="0.000_ "/>
  </numFmts>
  <fonts count="26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Malgun Gothic"/>
      <family val="3"/>
      <charset val="129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name val="돋움"/>
      <family val="3"/>
      <charset val="129"/>
    </font>
    <font>
      <sz val="11"/>
      <color theme="1"/>
      <name val="Arial"/>
      <family val="2"/>
    </font>
    <font>
      <b/>
      <sz val="11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0"/>
      <color rgb="FFCC0000"/>
      <name val="맑은 고딕"/>
      <family val="3"/>
      <charset val="129"/>
    </font>
    <font>
      <b/>
      <sz val="16"/>
      <color theme="0"/>
      <name val="맑은 고딕"/>
      <family val="3"/>
      <charset val="129"/>
    </font>
    <font>
      <b/>
      <sz val="11"/>
      <color rgb="FFCD6209"/>
      <name val="맑은 고딕"/>
      <family val="3"/>
      <charset val="129"/>
    </font>
    <font>
      <b/>
      <sz val="11"/>
      <color theme="4" tint="-0.249977111117893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theme="1"/>
        <bgColor theme="1"/>
      </patternFill>
    </fill>
    <fill>
      <patternFill patternType="solid">
        <fgColor rgb="FF4F6128"/>
        <bgColor rgb="FF4F612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4F612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rgb="FF4F6128"/>
      </patternFill>
    </fill>
    <fill>
      <patternFill patternType="solid">
        <fgColor theme="1"/>
        <bgColor rgb="FF4F6128"/>
      </patternFill>
    </fill>
    <fill>
      <patternFill patternType="solid">
        <fgColor theme="0" tint="-0.14999847407452621"/>
        <bgColor rgb="FF4F6128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F6128"/>
      </left>
      <right/>
      <top style="thin">
        <color rgb="FF4F6128"/>
      </top>
      <bottom/>
      <diagonal/>
    </border>
    <border>
      <left/>
      <right/>
      <top style="thin">
        <color rgb="FF4F6128"/>
      </top>
      <bottom/>
      <diagonal/>
    </border>
    <border>
      <left/>
      <right style="hair">
        <color theme="0"/>
      </right>
      <top style="thin">
        <color rgb="FF4F6128"/>
      </top>
      <bottom/>
      <diagonal/>
    </border>
    <border>
      <left style="hair">
        <color theme="0"/>
      </left>
      <right/>
      <top style="thin">
        <color rgb="FF4F6128"/>
      </top>
      <bottom/>
      <diagonal/>
    </border>
    <border>
      <left/>
      <right style="thin">
        <color rgb="FF4F6128"/>
      </right>
      <top style="thin">
        <color rgb="FF4F6128"/>
      </top>
      <bottom/>
      <diagonal/>
    </border>
    <border>
      <left style="thin">
        <color rgb="FF0F243E"/>
      </left>
      <right style="thin">
        <color theme="0"/>
      </right>
      <top style="thin">
        <color rgb="FF0F243E"/>
      </top>
      <bottom/>
      <diagonal/>
    </border>
    <border>
      <left style="thin">
        <color theme="0"/>
      </left>
      <right style="thin">
        <color theme="0"/>
      </right>
      <top style="thin">
        <color rgb="FF0F243E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rgb="FF4F6128"/>
      </bottom>
      <diagonal/>
    </border>
    <border>
      <left/>
      <right style="thin">
        <color rgb="FF4F6128"/>
      </right>
      <top/>
      <bottom style="thin">
        <color rgb="FF4F6128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rgb="FF0F243E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10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quotePrefix="1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0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16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6" fontId="16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10" fontId="15" fillId="0" borderId="31" xfId="1" applyNumberFormat="1" applyFont="1" applyBorder="1" applyAlignment="1">
      <alignment horizontal="center" vertical="center"/>
    </xf>
    <xf numFmtId="10" fontId="15" fillId="0" borderId="36" xfId="1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6" fontId="25" fillId="0" borderId="16" xfId="0" applyNumberFormat="1" applyFont="1" applyBorder="1" applyAlignment="1">
      <alignment horizontal="left" vertical="center"/>
    </xf>
    <xf numFmtId="0" fontId="12" fillId="11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vertical="center"/>
    </xf>
    <xf numFmtId="0" fontId="11" fillId="9" borderId="32" xfId="0" applyFont="1" applyFill="1" applyBorder="1" applyAlignment="1">
      <alignment vertical="center"/>
    </xf>
    <xf numFmtId="0" fontId="12" fillId="6" borderId="33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vertical="center"/>
    </xf>
    <xf numFmtId="0" fontId="20" fillId="12" borderId="28" xfId="0" applyFont="1" applyFill="1" applyBorder="1" applyAlignment="1">
      <alignment horizontal="center" vertical="center"/>
    </xf>
    <xf numFmtId="0" fontId="17" fillId="10" borderId="29" xfId="0" applyFont="1" applyFill="1" applyBorder="1" applyAlignment="1">
      <alignment vertical="center"/>
    </xf>
    <xf numFmtId="0" fontId="20" fillId="13" borderId="28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vertical="center"/>
    </xf>
    <xf numFmtId="0" fontId="17" fillId="8" borderId="29" xfId="0" applyFont="1" applyFill="1" applyBorder="1" applyAlignment="1">
      <alignment vertical="center"/>
    </xf>
    <xf numFmtId="0" fontId="23" fillId="7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8" fontId="16" fillId="0" borderId="9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21" fillId="0" borderId="16" xfId="0" applyNumberFormat="1" applyFont="1" applyBorder="1" applyAlignme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colors>
    <mruColors>
      <color rgb="FFCD6209"/>
      <color rgb="FF339966"/>
      <color rgb="FF339933"/>
      <color rgb="FFCC0000"/>
      <color rgb="FFFFFF99"/>
      <color rgb="FF808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175260</xdr:colOff>
      <xdr:row>0</xdr:row>
      <xdr:rowOff>198119</xdr:rowOff>
    </xdr:from>
    <xdr:to>
      <xdr:col>21</xdr:col>
      <xdr:colOff>175260</xdr:colOff>
      <xdr:row>19</xdr:row>
      <xdr:rowOff>45160</xdr:rowOff>
    </xdr:to>
    <xdr:pic>
      <xdr:nvPicPr>
        <xdr:cNvPr id="9" name="그림 8" descr="화면 캡처 2021-06-07 20453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198119"/>
          <a:ext cx="2072640" cy="304241"/>
        </a:xfrm>
        <a:prstGeom prst="rect">
          <a:avLst/>
        </a:prstGeom>
      </xdr:spPr>
    </xdr:pic>
    <xdr:clientData/>
  </xdr:twoCellAnchor>
  <xdr:twoCellAnchor>
    <xdr:from>
      <xdr:col>8</xdr:col>
      <xdr:colOff>68580</xdr:colOff>
      <xdr:row>22</xdr:row>
      <xdr:rowOff>121920</xdr:rowOff>
    </xdr:from>
    <xdr:to>
      <xdr:col>10</xdr:col>
      <xdr:colOff>0</xdr:colOff>
      <xdr:row>22</xdr:row>
      <xdr:rowOff>121920</xdr:rowOff>
    </xdr:to>
    <xdr:cxnSp macro="">
      <xdr:nvCxnSpPr>
        <xdr:cNvPr id="20" name="직선 화살표 연결선 19"/>
        <xdr:cNvCxnSpPr/>
      </xdr:nvCxnSpPr>
      <xdr:spPr>
        <a:xfrm flipH="1">
          <a:off x="3482340" y="1127760"/>
          <a:ext cx="29718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320041</xdr:colOff>
      <xdr:row>37</xdr:row>
      <xdr:rowOff>22860</xdr:rowOff>
    </xdr:from>
    <xdr:to>
      <xdr:col>20</xdr:col>
      <xdr:colOff>114301</xdr:colOff>
      <xdr:row>47</xdr:row>
      <xdr:rowOff>144352</xdr:rowOff>
    </xdr:to>
    <xdr:pic>
      <xdr:nvPicPr>
        <xdr:cNvPr id="5" name="그림 4" descr="화면 캡처 2021-06-20 07503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041" y="3535680"/>
          <a:ext cx="6766560" cy="2178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0"/>
  <sheetViews>
    <sheetView showGridLines="0" tabSelected="1" zoomScaleNormal="100" workbookViewId="0">
      <selection activeCell="X30" sqref="X30"/>
    </sheetView>
  </sheetViews>
  <sheetFormatPr defaultColWidth="12.59765625" defaultRowHeight="15" customHeight="1"/>
  <cols>
    <col min="1" max="1" width="4.5" customWidth="1"/>
    <col min="2" max="2" width="14.09765625" customWidth="1"/>
    <col min="3" max="3" width="1.69921875" customWidth="1"/>
    <col min="4" max="4" width="2.3984375" customWidth="1"/>
    <col min="5" max="5" width="8.09765625" customWidth="1"/>
    <col min="6" max="6" width="2.3984375" customWidth="1"/>
    <col min="7" max="7" width="3.5" customWidth="1"/>
    <col min="8" max="8" width="8.09765625" customWidth="1"/>
    <col min="9" max="10" width="2.3984375" customWidth="1"/>
    <col min="11" max="11" width="8.09765625" style="32" customWidth="1"/>
    <col min="12" max="13" width="2.3984375" style="32" customWidth="1"/>
    <col min="14" max="14" width="8.09765625" customWidth="1"/>
    <col min="15" max="15" width="2.3984375" style="32" customWidth="1"/>
    <col min="16" max="16" width="1.69921875" style="2" customWidth="1"/>
    <col min="17" max="17" width="2.3984375" style="32" customWidth="1"/>
    <col min="18" max="18" width="9.59765625" style="32" customWidth="1"/>
    <col min="19" max="20" width="2.3984375" style="32" customWidth="1"/>
    <col min="21" max="21" width="8.09765625" style="32" customWidth="1"/>
    <col min="22" max="22" width="2.3984375" style="32" customWidth="1"/>
    <col min="23" max="31" width="8.59765625" customWidth="1"/>
  </cols>
  <sheetData>
    <row r="1" spans="1:31" ht="16.5" customHeight="1">
      <c r="A1" s="1"/>
      <c r="B1" s="34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9.8" customHeight="1">
      <c r="A2" s="1"/>
      <c r="B2" s="95" t="s">
        <v>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42"/>
      <c r="Q2" s="68"/>
      <c r="R2" s="68"/>
      <c r="S2" s="68"/>
      <c r="T2" s="68"/>
      <c r="U2" s="68"/>
      <c r="V2" s="68"/>
      <c r="W2" s="34"/>
      <c r="X2" s="1"/>
      <c r="Y2" s="1"/>
      <c r="Z2" s="1"/>
      <c r="AA2" s="1"/>
      <c r="AB2" s="1"/>
      <c r="AC2" s="1"/>
      <c r="AD2" s="1"/>
      <c r="AE2" s="1"/>
    </row>
    <row r="3" spans="1:31" ht="17.25" hidden="1" customHeight="1">
      <c r="A3" s="1"/>
      <c r="B3" s="4"/>
      <c r="C3" s="2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35"/>
      <c r="Q3" s="34"/>
      <c r="R3" s="34"/>
      <c r="S3" s="34"/>
      <c r="T3" s="34"/>
      <c r="U3" s="34"/>
      <c r="V3" s="34"/>
      <c r="W3" s="34"/>
      <c r="X3" s="1"/>
      <c r="Y3" s="1"/>
      <c r="Z3" s="1"/>
      <c r="AA3" s="1"/>
      <c r="AB3" s="1"/>
      <c r="AC3" s="1"/>
      <c r="AD3" s="1"/>
      <c r="AE3" s="1"/>
    </row>
    <row r="4" spans="1:31" ht="8.25" hidden="1" customHeight="1">
      <c r="A4" s="1"/>
      <c r="B4" s="5"/>
      <c r="C4" s="2"/>
      <c r="D4" s="1"/>
      <c r="E4" s="1"/>
      <c r="F4" s="1"/>
      <c r="G4" s="3"/>
      <c r="H4" s="1"/>
      <c r="I4" s="1"/>
      <c r="J4" s="1"/>
      <c r="K4" s="1"/>
      <c r="L4" s="1"/>
      <c r="M4" s="1"/>
      <c r="N4" s="1"/>
      <c r="O4" s="1"/>
      <c r="P4" s="35"/>
      <c r="Q4" s="34"/>
      <c r="R4" s="34"/>
      <c r="S4" s="34"/>
      <c r="T4" s="34"/>
      <c r="U4" s="34"/>
      <c r="V4" s="34"/>
      <c r="W4" s="34"/>
      <c r="X4" s="1"/>
      <c r="Y4" s="1"/>
      <c r="Z4" s="1"/>
      <c r="AA4" s="1"/>
      <c r="AB4" s="1"/>
      <c r="AC4" s="1"/>
      <c r="AD4" s="1"/>
      <c r="AE4" s="1"/>
    </row>
    <row r="5" spans="1:31" ht="16.5" hidden="1" customHeight="1">
      <c r="A5" s="1"/>
      <c r="B5" s="6"/>
      <c r="C5" s="2"/>
      <c r="D5" s="96" t="s">
        <v>0</v>
      </c>
      <c r="E5" s="97"/>
      <c r="F5" s="98"/>
      <c r="G5" s="99" t="s">
        <v>1</v>
      </c>
      <c r="H5" s="97"/>
      <c r="I5" s="100"/>
      <c r="J5" s="7" t="s">
        <v>2</v>
      </c>
      <c r="K5" s="31"/>
      <c r="L5" s="31"/>
      <c r="M5" s="31"/>
      <c r="N5" s="8" t="s">
        <v>3</v>
      </c>
      <c r="O5" s="36"/>
      <c r="P5" s="35"/>
      <c r="Q5" s="69" t="s">
        <v>2</v>
      </c>
      <c r="R5" s="70"/>
      <c r="S5" s="70"/>
      <c r="T5" s="70"/>
      <c r="U5" s="71" t="s">
        <v>3</v>
      </c>
      <c r="V5" s="43"/>
      <c r="W5" s="34"/>
      <c r="X5" s="1"/>
      <c r="Y5" s="1"/>
      <c r="Z5" s="1"/>
      <c r="AA5" s="1"/>
      <c r="AB5" s="1"/>
      <c r="AC5" s="1"/>
      <c r="AD5" s="1"/>
      <c r="AE5" s="1"/>
    </row>
    <row r="6" spans="1:31" ht="15.75" hidden="1" customHeight="1">
      <c r="A6" s="1"/>
      <c r="B6" s="9"/>
      <c r="C6" s="2"/>
      <c r="D6" s="10">
        <v>1.8</v>
      </c>
      <c r="E6" s="11" t="s">
        <v>4</v>
      </c>
      <c r="F6" s="12"/>
      <c r="G6" s="10">
        <v>1.75</v>
      </c>
      <c r="H6" s="11" t="s">
        <v>5</v>
      </c>
      <c r="I6" s="13"/>
      <c r="J6" s="14">
        <f>D9</f>
        <v>1.126984126984127</v>
      </c>
      <c r="K6" s="14"/>
      <c r="L6" s="14"/>
      <c r="M6" s="14"/>
      <c r="N6" s="15">
        <f>J6-1</f>
        <v>0.12698412698412698</v>
      </c>
      <c r="O6" s="37"/>
      <c r="P6" s="35"/>
      <c r="Q6" s="72">
        <f>J9</f>
        <v>0</v>
      </c>
      <c r="R6" s="72"/>
      <c r="S6" s="72"/>
      <c r="T6" s="72"/>
      <c r="U6" s="73">
        <f>Q6-1</f>
        <v>-1</v>
      </c>
      <c r="V6" s="74"/>
      <c r="W6" s="34"/>
      <c r="X6" s="1"/>
      <c r="Y6" s="1"/>
      <c r="Z6" s="26"/>
      <c r="AA6" s="1"/>
      <c r="AB6" s="1"/>
      <c r="AC6" s="1"/>
      <c r="AD6" s="1"/>
      <c r="AE6" s="1"/>
    </row>
    <row r="7" spans="1:31" ht="15.75" hidden="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  <c r="Q7" s="33"/>
      <c r="R7" s="33"/>
      <c r="S7" s="33"/>
      <c r="T7" s="33"/>
      <c r="U7" s="33"/>
      <c r="V7" s="33"/>
      <c r="W7" s="33"/>
      <c r="X7" s="2"/>
      <c r="Y7" s="2"/>
      <c r="Z7" s="2"/>
      <c r="AA7" s="2"/>
      <c r="AB7" s="2"/>
      <c r="AC7" s="2"/>
      <c r="AD7" s="2"/>
      <c r="AE7" s="2"/>
    </row>
    <row r="8" spans="1:31" ht="15.75" hidden="1" customHeight="1">
      <c r="A8" s="2"/>
      <c r="B8" s="1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5"/>
      <c r="Q8" s="33"/>
      <c r="R8" s="33"/>
      <c r="S8" s="33"/>
      <c r="T8" s="33"/>
      <c r="U8" s="33"/>
      <c r="V8" s="33"/>
      <c r="W8" s="33"/>
      <c r="X8" s="2"/>
      <c r="Y8" s="2"/>
      <c r="Z8" s="2"/>
      <c r="AA8" s="2"/>
      <c r="AB8" s="2"/>
      <c r="AC8" s="2"/>
      <c r="AD8" s="2"/>
      <c r="AE8" s="2"/>
    </row>
    <row r="9" spans="1:31" ht="16.5" hidden="1" customHeight="1">
      <c r="A9" s="1"/>
      <c r="B9" s="9"/>
      <c r="C9" s="2"/>
      <c r="D9" s="17">
        <f>((1/D6)) + ((1/G6))</f>
        <v>1.126984126984127</v>
      </c>
      <c r="E9" s="18"/>
      <c r="F9" s="19" t="s">
        <v>6</v>
      </c>
      <c r="G9" s="20"/>
      <c r="H9" s="20"/>
      <c r="I9" s="20"/>
      <c r="J9" s="20"/>
      <c r="K9" s="29"/>
      <c r="L9" s="29"/>
      <c r="M9" s="29"/>
      <c r="N9" s="20"/>
      <c r="O9" s="38"/>
      <c r="P9" s="35"/>
      <c r="Q9" s="39"/>
      <c r="R9" s="44"/>
      <c r="S9" s="44"/>
      <c r="T9" s="44"/>
      <c r="U9" s="39"/>
      <c r="V9" s="75"/>
      <c r="W9" s="34"/>
      <c r="X9" s="1"/>
      <c r="Y9" s="1"/>
      <c r="Z9" s="26"/>
      <c r="AA9" s="1"/>
      <c r="AB9" s="1"/>
      <c r="AC9" s="1"/>
      <c r="AD9" s="1"/>
      <c r="AE9" s="1"/>
    </row>
    <row r="10" spans="1:31" ht="16.5" hidden="1" customHeight="1">
      <c r="A10" s="1"/>
      <c r="B10" s="9"/>
      <c r="C10" s="2"/>
      <c r="D10" s="21">
        <f>(D9-1)</f>
        <v>0.12698412698412698</v>
      </c>
      <c r="E10" s="22"/>
      <c r="F10" s="23"/>
      <c r="G10" s="24"/>
      <c r="H10" s="24"/>
      <c r="I10" s="24"/>
      <c r="J10" s="24"/>
      <c r="K10" s="28"/>
      <c r="L10" s="28"/>
      <c r="M10" s="28"/>
      <c r="N10" s="24"/>
      <c r="O10" s="30"/>
      <c r="P10" s="35"/>
      <c r="Q10" s="40"/>
      <c r="R10" s="41"/>
      <c r="S10" s="41"/>
      <c r="T10" s="41"/>
      <c r="U10" s="40"/>
      <c r="V10" s="35"/>
      <c r="W10" s="34"/>
      <c r="X10" s="1"/>
      <c r="Y10" s="1"/>
      <c r="Z10" s="26"/>
      <c r="AA10" s="1"/>
      <c r="AB10" s="1"/>
      <c r="AC10" s="1"/>
      <c r="AD10" s="1"/>
      <c r="AE10" s="1"/>
    </row>
    <row r="11" spans="1:31" ht="12.75" hidden="1" customHeight="1">
      <c r="A11" s="1"/>
      <c r="B11" s="1"/>
      <c r="C11" s="2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35"/>
      <c r="Q11" s="33"/>
      <c r="R11" s="33"/>
      <c r="S11" s="33"/>
      <c r="T11" s="33"/>
      <c r="U11" s="33"/>
      <c r="V11" s="33"/>
      <c r="W11" s="34"/>
      <c r="X11" s="1"/>
      <c r="Y11" s="1"/>
      <c r="Z11" s="1"/>
      <c r="AA11" s="1"/>
      <c r="AB11" s="1"/>
      <c r="AC11" s="1"/>
      <c r="AD11" s="1"/>
      <c r="AE11" s="1"/>
    </row>
    <row r="12" spans="1:31" ht="16.5" hidden="1" customHeight="1">
      <c r="A12" s="1"/>
      <c r="B12" s="25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5"/>
      <c r="Q12" s="34"/>
      <c r="R12" s="34"/>
      <c r="S12" s="34"/>
      <c r="T12" s="34"/>
      <c r="U12" s="34"/>
      <c r="V12" s="34"/>
      <c r="W12" s="34"/>
      <c r="X12" s="1"/>
      <c r="Y12" s="1"/>
      <c r="Z12" s="1"/>
      <c r="AA12" s="1"/>
      <c r="AB12" s="1"/>
      <c r="AC12" s="1"/>
      <c r="AD12" s="1"/>
      <c r="AE12" s="1"/>
    </row>
    <row r="13" spans="1:31" ht="16.5" hidden="1" customHeight="1">
      <c r="A13" s="1"/>
      <c r="B13" s="6"/>
      <c r="C13" s="2"/>
      <c r="D13" s="96" t="s">
        <v>0</v>
      </c>
      <c r="E13" s="97"/>
      <c r="F13" s="98"/>
      <c r="G13" s="99" t="s">
        <v>1</v>
      </c>
      <c r="H13" s="97"/>
      <c r="I13" s="100"/>
      <c r="J13" s="7" t="s">
        <v>2</v>
      </c>
      <c r="K13" s="31"/>
      <c r="L13" s="31"/>
      <c r="M13" s="31"/>
      <c r="N13" s="8" t="s">
        <v>3</v>
      </c>
      <c r="O13" s="36"/>
      <c r="P13" s="35"/>
      <c r="Q13" s="69" t="s">
        <v>2</v>
      </c>
      <c r="R13" s="70"/>
      <c r="S13" s="70"/>
      <c r="T13" s="70"/>
      <c r="U13" s="71" t="s">
        <v>3</v>
      </c>
      <c r="V13" s="43"/>
      <c r="W13" s="34"/>
      <c r="X13" s="1"/>
      <c r="Y13" s="1"/>
      <c r="Z13" s="1"/>
      <c r="AA13" s="1"/>
      <c r="AB13" s="1"/>
      <c r="AC13" s="1"/>
      <c r="AD13" s="1"/>
      <c r="AE13" s="1"/>
    </row>
    <row r="14" spans="1:31" ht="15.75" hidden="1" customHeight="1">
      <c r="A14" s="1"/>
      <c r="B14" s="9"/>
      <c r="C14" s="2"/>
      <c r="D14" s="10">
        <v>1.4</v>
      </c>
      <c r="E14" s="11" t="s">
        <v>4</v>
      </c>
      <c r="F14" s="12"/>
      <c r="G14" s="10">
        <v>2.8</v>
      </c>
      <c r="H14" s="11" t="s">
        <v>5</v>
      </c>
      <c r="I14" s="13"/>
      <c r="J14" s="14">
        <f>D16</f>
        <v>1.0714285714285714</v>
      </c>
      <c r="K14" s="14"/>
      <c r="L14" s="14"/>
      <c r="M14" s="14"/>
      <c r="N14" s="15">
        <f>J14-1</f>
        <v>7.1428571428571397E-2</v>
      </c>
      <c r="O14" s="37"/>
      <c r="P14" s="35"/>
      <c r="Q14" s="72">
        <f>J16</f>
        <v>0</v>
      </c>
      <c r="R14" s="72"/>
      <c r="S14" s="72"/>
      <c r="T14" s="72"/>
      <c r="U14" s="73">
        <f>Q14-1</f>
        <v>-1</v>
      </c>
      <c r="V14" s="74"/>
      <c r="W14" s="34"/>
      <c r="X14" s="1"/>
      <c r="Y14" s="1"/>
      <c r="Z14" s="26"/>
      <c r="AA14" s="1"/>
      <c r="AB14" s="1"/>
      <c r="AC14" s="1"/>
      <c r="AD14" s="1"/>
      <c r="AE14" s="1"/>
    </row>
    <row r="15" spans="1:31" ht="9" hidden="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5"/>
      <c r="Q15" s="33"/>
      <c r="R15" s="33"/>
      <c r="S15" s="33"/>
      <c r="T15" s="33"/>
      <c r="U15" s="33"/>
      <c r="V15" s="33"/>
      <c r="W15" s="33"/>
      <c r="X15" s="2"/>
      <c r="Y15" s="2"/>
      <c r="Z15" s="2"/>
      <c r="AA15" s="2"/>
      <c r="AB15" s="2"/>
      <c r="AC15" s="2"/>
      <c r="AD15" s="2"/>
      <c r="AE15" s="2"/>
    </row>
    <row r="16" spans="1:31" ht="16.5" hidden="1" customHeight="1">
      <c r="A16" s="1"/>
      <c r="B16" s="9"/>
      <c r="C16" s="2"/>
      <c r="D16" s="17">
        <f>((1/D14)) + ((1/G14))</f>
        <v>1.0714285714285714</v>
      </c>
      <c r="E16" s="18"/>
      <c r="F16" s="19" t="s">
        <v>6</v>
      </c>
      <c r="G16" s="20"/>
      <c r="H16" s="20"/>
      <c r="I16" s="20"/>
      <c r="J16" s="20"/>
      <c r="K16" s="29"/>
      <c r="L16" s="29"/>
      <c r="M16" s="29"/>
      <c r="N16" s="20"/>
      <c r="O16" s="38"/>
      <c r="P16" s="35"/>
      <c r="Q16" s="39"/>
      <c r="R16" s="44"/>
      <c r="S16" s="44"/>
      <c r="T16" s="44"/>
      <c r="U16" s="39"/>
      <c r="V16" s="75"/>
      <c r="W16" s="34"/>
      <c r="X16" s="1"/>
      <c r="Y16" s="1"/>
      <c r="Z16" s="26"/>
      <c r="AA16" s="1"/>
      <c r="AB16" s="1"/>
      <c r="AC16" s="1"/>
      <c r="AD16" s="1"/>
      <c r="AE16" s="1"/>
    </row>
    <row r="17" spans="1:31" ht="16.5" hidden="1" customHeight="1">
      <c r="A17" s="1"/>
      <c r="B17" s="9"/>
      <c r="C17" s="2"/>
      <c r="D17" s="21">
        <f>(D16-1)</f>
        <v>7.1428571428571397E-2</v>
      </c>
      <c r="E17" s="22"/>
      <c r="F17" s="23"/>
      <c r="G17" s="24"/>
      <c r="H17" s="24"/>
      <c r="I17" s="24"/>
      <c r="J17" s="24"/>
      <c r="K17" s="28"/>
      <c r="L17" s="28"/>
      <c r="M17" s="28"/>
      <c r="N17" s="24"/>
      <c r="O17" s="30"/>
      <c r="P17" s="35"/>
      <c r="Q17" s="40"/>
      <c r="R17" s="41"/>
      <c r="S17" s="41"/>
      <c r="T17" s="41"/>
      <c r="U17" s="40"/>
      <c r="V17" s="35"/>
      <c r="W17" s="34"/>
      <c r="X17" s="1"/>
      <c r="Y17" s="1"/>
      <c r="Z17" s="26"/>
      <c r="AA17" s="1"/>
      <c r="AB17" s="1"/>
      <c r="AC17" s="1"/>
      <c r="AD17" s="1"/>
      <c r="AE17" s="1"/>
    </row>
    <row r="18" spans="1:31" ht="14.25" hidden="1" customHeight="1">
      <c r="A18" s="1"/>
      <c r="B18" s="5"/>
      <c r="C18" s="2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35"/>
      <c r="Q18" s="34"/>
      <c r="R18" s="34"/>
      <c r="S18" s="34"/>
      <c r="T18" s="34"/>
      <c r="U18" s="34"/>
      <c r="V18" s="34"/>
      <c r="W18" s="34"/>
      <c r="X18" s="1"/>
      <c r="Y18" s="1"/>
      <c r="Z18" s="1"/>
      <c r="AA18" s="1"/>
      <c r="AB18" s="1"/>
      <c r="AC18" s="1"/>
      <c r="AD18" s="1"/>
      <c r="AE18" s="1"/>
    </row>
    <row r="19" spans="1:31" ht="14.25" hidden="1" customHeight="1">
      <c r="A19" s="1"/>
      <c r="B19" s="5"/>
      <c r="C19" s="2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35"/>
      <c r="Q19" s="34"/>
      <c r="R19" s="34"/>
      <c r="S19" s="34"/>
      <c r="T19" s="34"/>
      <c r="U19" s="34"/>
      <c r="V19" s="34"/>
      <c r="W19" s="34"/>
      <c r="X19" s="1"/>
      <c r="Y19" s="1"/>
      <c r="Z19" s="1"/>
      <c r="AA19" s="1"/>
      <c r="AB19" s="1"/>
      <c r="AC19" s="1"/>
      <c r="AD19" s="1"/>
      <c r="AE19" s="1"/>
    </row>
    <row r="20" spans="1:31" ht="8.25" customHeight="1">
      <c r="A20" s="1"/>
      <c r="B20" s="5"/>
      <c r="C20" s="2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3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7" customFormat="1" ht="16.5" customHeight="1">
      <c r="A21" s="45"/>
      <c r="B21" s="86" t="s">
        <v>16</v>
      </c>
      <c r="D21" s="88" t="s">
        <v>8</v>
      </c>
      <c r="E21" s="89"/>
      <c r="F21" s="89"/>
      <c r="G21" s="90" t="s">
        <v>10</v>
      </c>
      <c r="H21" s="89"/>
      <c r="I21" s="89"/>
      <c r="J21" s="92"/>
      <c r="K21" s="93"/>
      <c r="L21" s="93"/>
      <c r="M21" s="92"/>
      <c r="N21" s="93"/>
      <c r="O21" s="94"/>
      <c r="P21" s="30"/>
      <c r="Q21" s="78" t="s">
        <v>7</v>
      </c>
      <c r="R21" s="79"/>
      <c r="S21" s="80"/>
      <c r="T21" s="81" t="s">
        <v>9</v>
      </c>
      <c r="U21" s="82"/>
      <c r="V21" s="83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s="27" customFormat="1" ht="19.2" customHeight="1" thickBot="1">
      <c r="A22" s="50"/>
      <c r="B22" s="87"/>
      <c r="C22" s="57"/>
      <c r="D22" s="51"/>
      <c r="E22" s="62" t="s">
        <v>11</v>
      </c>
      <c r="F22" s="49"/>
      <c r="G22" s="48"/>
      <c r="H22" s="62" t="s">
        <v>11</v>
      </c>
      <c r="I22" s="49"/>
      <c r="J22" s="49"/>
      <c r="K22" s="62"/>
      <c r="L22" s="49"/>
      <c r="M22" s="63"/>
      <c r="N22" s="62"/>
      <c r="O22" s="52"/>
      <c r="P22" s="30"/>
      <c r="Q22" s="51"/>
      <c r="R22" s="61" t="s">
        <v>12</v>
      </c>
      <c r="S22" s="49"/>
      <c r="T22" s="63"/>
      <c r="U22" s="61" t="s">
        <v>12</v>
      </c>
      <c r="V22" s="52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s="27" customFormat="1" ht="21" customHeight="1" thickTop="1" thickBot="1">
      <c r="A23" s="45"/>
      <c r="B23" s="84" t="s">
        <v>13</v>
      </c>
      <c r="D23" s="53"/>
      <c r="E23" s="101">
        <v>1.9</v>
      </c>
      <c r="F23" s="102"/>
      <c r="G23" s="102"/>
      <c r="H23" s="101">
        <v>1.9</v>
      </c>
      <c r="I23" s="49"/>
      <c r="J23" s="49"/>
      <c r="K23" s="77" t="s">
        <v>22</v>
      </c>
      <c r="L23" s="64"/>
      <c r="M23" s="64"/>
      <c r="N23" s="47"/>
      <c r="O23" s="57"/>
      <c r="P23" s="30"/>
      <c r="Q23" s="60"/>
      <c r="R23" s="66">
        <f>100/((100/E23) + (100/H23))</f>
        <v>0.95</v>
      </c>
      <c r="S23" s="64"/>
      <c r="T23" s="64"/>
      <c r="U23" s="65">
        <f>(1-R23)</f>
        <v>5.0000000000000044E-2</v>
      </c>
      <c r="V23" s="57"/>
      <c r="W23" s="45"/>
      <c r="X23" s="45"/>
      <c r="Y23" s="45"/>
      <c r="Z23" s="46"/>
      <c r="AA23" s="45"/>
      <c r="AB23" s="45"/>
      <c r="AC23" s="45"/>
      <c r="AD23" s="45"/>
      <c r="AE23" s="45"/>
    </row>
    <row r="24" spans="1:31" s="27" customFormat="1" ht="5.4" customHeight="1" thickTop="1">
      <c r="A24" s="45"/>
      <c r="B24" s="85"/>
      <c r="D24" s="54"/>
      <c r="E24" s="55"/>
      <c r="F24" s="56"/>
      <c r="G24" s="56"/>
      <c r="H24" s="55"/>
      <c r="I24" s="67"/>
      <c r="J24" s="67"/>
      <c r="K24" s="55"/>
      <c r="L24" s="56"/>
      <c r="M24" s="56"/>
      <c r="N24" s="55"/>
      <c r="O24" s="58"/>
      <c r="P24" s="30"/>
      <c r="Q24" s="54"/>
      <c r="R24" s="55"/>
      <c r="S24" s="56"/>
      <c r="T24" s="56"/>
      <c r="U24" s="55"/>
      <c r="V24" s="58"/>
      <c r="W24" s="45"/>
      <c r="X24" s="45"/>
      <c r="Y24" s="45"/>
      <c r="Z24" s="46"/>
      <c r="AA24" s="45"/>
      <c r="AB24" s="45"/>
      <c r="AC24" s="45"/>
      <c r="AD24" s="45"/>
      <c r="AE24" s="45"/>
    </row>
    <row r="25" spans="1:31" s="32" customFormat="1" ht="8.25" customHeight="1">
      <c r="A25" s="1"/>
      <c r="B25" s="5"/>
      <c r="C25" s="2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3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7" customFormat="1" ht="16.5" customHeight="1">
      <c r="A26" s="45"/>
      <c r="B26" s="86" t="s">
        <v>17</v>
      </c>
      <c r="D26" s="88" t="s">
        <v>8</v>
      </c>
      <c r="E26" s="89"/>
      <c r="F26" s="89"/>
      <c r="G26" s="90" t="s">
        <v>10</v>
      </c>
      <c r="H26" s="89"/>
      <c r="I26" s="89"/>
      <c r="J26" s="90" t="s">
        <v>14</v>
      </c>
      <c r="K26" s="89"/>
      <c r="L26" s="89"/>
      <c r="M26" s="92"/>
      <c r="N26" s="93"/>
      <c r="O26" s="94"/>
      <c r="P26" s="30"/>
      <c r="Q26" s="78" t="s">
        <v>7</v>
      </c>
      <c r="R26" s="79"/>
      <c r="S26" s="80"/>
      <c r="T26" s="81" t="s">
        <v>9</v>
      </c>
      <c r="U26" s="82"/>
      <c r="V26" s="83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s="27" customFormat="1" ht="19.2" customHeight="1" thickBot="1">
      <c r="A27" s="50"/>
      <c r="B27" s="87"/>
      <c r="C27" s="57"/>
      <c r="D27" s="51"/>
      <c r="E27" s="62" t="s">
        <v>11</v>
      </c>
      <c r="F27" s="49"/>
      <c r="G27" s="48"/>
      <c r="H27" s="62" t="s">
        <v>11</v>
      </c>
      <c r="I27" s="49"/>
      <c r="J27" s="49"/>
      <c r="K27" s="62" t="s">
        <v>11</v>
      </c>
      <c r="L27" s="49"/>
      <c r="M27" s="63"/>
      <c r="N27" s="62"/>
      <c r="O27" s="52"/>
      <c r="P27" s="30"/>
      <c r="Q27" s="51"/>
      <c r="R27" s="61" t="s">
        <v>12</v>
      </c>
      <c r="S27" s="49"/>
      <c r="T27" s="63"/>
      <c r="U27" s="61" t="s">
        <v>12</v>
      </c>
      <c r="V27" s="52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s="27" customFormat="1" ht="21" customHeight="1" thickTop="1" thickBot="1">
      <c r="A28" s="45"/>
      <c r="B28" s="84" t="s">
        <v>19</v>
      </c>
      <c r="D28" s="53"/>
      <c r="E28" s="101">
        <v>1.83</v>
      </c>
      <c r="F28" s="59"/>
      <c r="G28" s="59"/>
      <c r="H28" s="101">
        <v>3.3</v>
      </c>
      <c r="I28" s="103"/>
      <c r="J28" s="103"/>
      <c r="K28" s="101">
        <v>5</v>
      </c>
      <c r="L28" s="64"/>
      <c r="M28" s="64"/>
      <c r="N28" s="47"/>
      <c r="O28" s="57"/>
      <c r="P28" s="30"/>
      <c r="Q28" s="60"/>
      <c r="R28" s="66">
        <f>100/((100/E28) + (100/H28) + (100/K28))</f>
        <v>0.95285430275489913</v>
      </c>
      <c r="S28" s="64"/>
      <c r="T28" s="64"/>
      <c r="U28" s="65">
        <f>(1-R28)</f>
        <v>4.714569724510087E-2</v>
      </c>
      <c r="V28" s="57"/>
      <c r="W28" s="45"/>
      <c r="X28" s="45"/>
      <c r="Y28" s="45"/>
      <c r="Z28" s="46"/>
      <c r="AA28" s="45"/>
      <c r="AB28" s="45"/>
      <c r="AC28" s="45"/>
      <c r="AD28" s="45"/>
      <c r="AE28" s="45"/>
    </row>
    <row r="29" spans="1:31" s="27" customFormat="1" ht="5.4" customHeight="1" thickTop="1">
      <c r="A29" s="45"/>
      <c r="B29" s="85"/>
      <c r="D29" s="54"/>
      <c r="E29" s="55"/>
      <c r="F29" s="56"/>
      <c r="G29" s="56"/>
      <c r="H29" s="55"/>
      <c r="I29" s="67"/>
      <c r="J29" s="67"/>
      <c r="K29" s="55"/>
      <c r="L29" s="56"/>
      <c r="M29" s="56"/>
      <c r="N29" s="55"/>
      <c r="O29" s="58"/>
      <c r="P29" s="30"/>
      <c r="Q29" s="54"/>
      <c r="R29" s="55"/>
      <c r="S29" s="56"/>
      <c r="T29" s="56"/>
      <c r="U29" s="55"/>
      <c r="V29" s="58"/>
      <c r="W29" s="45"/>
      <c r="X29" s="45"/>
      <c r="Y29" s="45"/>
      <c r="Z29" s="46"/>
      <c r="AA29" s="45"/>
      <c r="AB29" s="45"/>
      <c r="AC29" s="45"/>
      <c r="AD29" s="45"/>
      <c r="AE29" s="45"/>
    </row>
    <row r="30" spans="1:31" s="32" customFormat="1" ht="8.25" customHeight="1">
      <c r="A30" s="1"/>
      <c r="B30" s="5"/>
      <c r="C30" s="2"/>
      <c r="D30" s="1"/>
      <c r="E30" s="1"/>
      <c r="F30" s="1"/>
      <c r="G30" s="3"/>
      <c r="H30" s="1"/>
      <c r="I30" s="1"/>
      <c r="J30" s="1"/>
      <c r="K30" s="1"/>
      <c r="L30" s="1"/>
      <c r="M30" s="1"/>
      <c r="N30" s="1"/>
      <c r="O30" s="1"/>
      <c r="P30" s="3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7" customFormat="1" ht="16.5" customHeight="1">
      <c r="A31" s="45"/>
      <c r="B31" s="86" t="s">
        <v>18</v>
      </c>
      <c r="D31" s="88" t="s">
        <v>8</v>
      </c>
      <c r="E31" s="89"/>
      <c r="F31" s="89"/>
      <c r="G31" s="90" t="s">
        <v>10</v>
      </c>
      <c r="H31" s="89"/>
      <c r="I31" s="89"/>
      <c r="J31" s="90" t="s">
        <v>14</v>
      </c>
      <c r="K31" s="89"/>
      <c r="L31" s="89"/>
      <c r="M31" s="90" t="s">
        <v>15</v>
      </c>
      <c r="N31" s="89"/>
      <c r="O31" s="91"/>
      <c r="P31" s="30"/>
      <c r="Q31" s="78" t="s">
        <v>7</v>
      </c>
      <c r="R31" s="79"/>
      <c r="S31" s="80"/>
      <c r="T31" s="81" t="s">
        <v>9</v>
      </c>
      <c r="U31" s="82"/>
      <c r="V31" s="83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s="27" customFormat="1" ht="19.2" customHeight="1" thickBot="1">
      <c r="A32" s="50"/>
      <c r="B32" s="87"/>
      <c r="C32" s="57"/>
      <c r="D32" s="51"/>
      <c r="E32" s="62" t="s">
        <v>11</v>
      </c>
      <c r="F32" s="49"/>
      <c r="G32" s="48"/>
      <c r="H32" s="62" t="s">
        <v>11</v>
      </c>
      <c r="I32" s="49"/>
      <c r="J32" s="49"/>
      <c r="K32" s="62" t="s">
        <v>11</v>
      </c>
      <c r="L32" s="49"/>
      <c r="M32" s="63"/>
      <c r="N32" s="62" t="s">
        <v>11</v>
      </c>
      <c r="O32" s="52"/>
      <c r="P32" s="30"/>
      <c r="Q32" s="51"/>
      <c r="R32" s="61" t="s">
        <v>12</v>
      </c>
      <c r="S32" s="49"/>
      <c r="T32" s="63"/>
      <c r="U32" s="61" t="s">
        <v>12</v>
      </c>
      <c r="V32" s="52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27" customFormat="1" ht="21" customHeight="1" thickTop="1" thickBot="1">
      <c r="A33" s="45"/>
      <c r="B33" s="84"/>
      <c r="D33" s="53"/>
      <c r="E33" s="101">
        <v>1.85</v>
      </c>
      <c r="F33" s="102"/>
      <c r="G33" s="102"/>
      <c r="H33" s="101">
        <v>4.5</v>
      </c>
      <c r="I33" s="103"/>
      <c r="J33" s="103"/>
      <c r="K33" s="101">
        <v>5.5</v>
      </c>
      <c r="L33" s="104"/>
      <c r="M33" s="104"/>
      <c r="N33" s="101">
        <v>8</v>
      </c>
      <c r="O33" s="57"/>
      <c r="P33" s="30"/>
      <c r="Q33" s="60"/>
      <c r="R33" s="66">
        <f>100/((100/E33) + (100/H33) + (100/K33) + (100/N33))</f>
        <v>0.93494560188877907</v>
      </c>
      <c r="S33" s="64"/>
      <c r="T33" s="64"/>
      <c r="U33" s="65">
        <f>(1-R33)</f>
        <v>6.5054398111220935E-2</v>
      </c>
      <c r="V33" s="57"/>
      <c r="W33" s="45"/>
      <c r="X33" s="45"/>
      <c r="Y33" s="45"/>
      <c r="Z33" s="46"/>
      <c r="AA33" s="45"/>
      <c r="AB33" s="45"/>
      <c r="AC33" s="45"/>
      <c r="AD33" s="45"/>
      <c r="AE33" s="45"/>
    </row>
    <row r="34" spans="1:31" s="27" customFormat="1" ht="5.4" customHeight="1" thickTop="1">
      <c r="A34" s="45"/>
      <c r="B34" s="85"/>
      <c r="D34" s="54"/>
      <c r="E34" s="55"/>
      <c r="F34" s="56"/>
      <c r="G34" s="56"/>
      <c r="H34" s="55"/>
      <c r="I34" s="67"/>
      <c r="J34" s="67"/>
      <c r="K34" s="55"/>
      <c r="L34" s="56"/>
      <c r="M34" s="56"/>
      <c r="N34" s="55"/>
      <c r="O34" s="58"/>
      <c r="P34" s="30"/>
      <c r="Q34" s="54"/>
      <c r="R34" s="55"/>
      <c r="S34" s="56"/>
      <c r="T34" s="56"/>
      <c r="U34" s="55"/>
      <c r="V34" s="58"/>
      <c r="W34" s="45"/>
      <c r="X34" s="45"/>
      <c r="Y34" s="45"/>
      <c r="Z34" s="46"/>
      <c r="AA34" s="45"/>
      <c r="AB34" s="45"/>
      <c r="AC34" s="45"/>
      <c r="AD34" s="45"/>
      <c r="AE34" s="45"/>
    </row>
    <row r="35" spans="1:31" s="32" customFormat="1" ht="8.25" customHeight="1">
      <c r="A35" s="1"/>
      <c r="B35" s="5"/>
      <c r="C35" s="2"/>
      <c r="D35" s="1"/>
      <c r="E35" s="1"/>
      <c r="F35" s="1"/>
      <c r="G35" s="3"/>
      <c r="H35" s="1"/>
      <c r="I35" s="1"/>
      <c r="J35" s="1"/>
      <c r="K35" s="1"/>
      <c r="L35" s="1"/>
      <c r="M35" s="1"/>
      <c r="N35" s="1"/>
      <c r="O35" s="1"/>
      <c r="P35" s="3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2" customFormat="1" ht="8.25" customHeight="1">
      <c r="A36" s="1"/>
      <c r="B36" s="5"/>
      <c r="C36" s="2"/>
      <c r="D36" s="1"/>
      <c r="E36" s="1"/>
      <c r="F36" s="1"/>
      <c r="G36" s="3"/>
      <c r="H36" s="1"/>
      <c r="I36" s="1"/>
      <c r="J36" s="1"/>
      <c r="K36" s="1"/>
      <c r="L36" s="1"/>
      <c r="M36" s="1"/>
      <c r="N36" s="1"/>
      <c r="O36" s="1"/>
      <c r="P36" s="3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6.5" customHeight="1">
      <c r="B37" s="76" t="s">
        <v>21</v>
      </c>
      <c r="C37" s="2"/>
      <c r="P37" s="30"/>
    </row>
    <row r="38" spans="1:31" ht="16.5" customHeight="1">
      <c r="C38" s="2"/>
      <c r="P38" s="30"/>
    </row>
    <row r="39" spans="1:31" ht="16.5" customHeight="1">
      <c r="C39" s="2"/>
      <c r="P39" s="30"/>
    </row>
    <row r="40" spans="1:31" ht="16.5" customHeight="1">
      <c r="C40" s="2"/>
      <c r="P40" s="30"/>
    </row>
    <row r="41" spans="1:31" ht="16.5" customHeight="1">
      <c r="C41" s="2"/>
      <c r="P41" s="30"/>
    </row>
    <row r="42" spans="1:31" ht="16.5" customHeight="1">
      <c r="C42" s="2"/>
      <c r="P42" s="30"/>
    </row>
    <row r="43" spans="1:31" ht="16.5" customHeight="1">
      <c r="C43" s="2"/>
      <c r="P43" s="30"/>
    </row>
    <row r="44" spans="1:31" ht="16.5" customHeight="1">
      <c r="C44" s="2"/>
      <c r="P44" s="30"/>
    </row>
    <row r="45" spans="1:31" ht="16.5" customHeight="1">
      <c r="C45" s="2"/>
      <c r="P45" s="30"/>
    </row>
    <row r="46" spans="1:31" ht="16.5" customHeight="1">
      <c r="C46" s="2"/>
      <c r="P46" s="30"/>
    </row>
    <row r="47" spans="1:31" ht="16.5" customHeight="1">
      <c r="C47" s="2"/>
      <c r="P47" s="30"/>
    </row>
    <row r="48" spans="1:31" ht="16.5" customHeight="1">
      <c r="C48" s="2"/>
      <c r="P48" s="30"/>
    </row>
    <row r="49" spans="3:16" ht="16.5" customHeight="1">
      <c r="C49" s="2"/>
      <c r="P49" s="30"/>
    </row>
    <row r="50" spans="3:16" ht="16.5" customHeight="1">
      <c r="C50" s="2"/>
      <c r="P50" s="30"/>
    </row>
    <row r="51" spans="3:16" ht="16.5" customHeight="1">
      <c r="C51" s="2"/>
      <c r="P51" s="30"/>
    </row>
    <row r="52" spans="3:16" ht="16.5" customHeight="1">
      <c r="C52" s="2"/>
      <c r="P52" s="30"/>
    </row>
    <row r="53" spans="3:16" ht="16.5" customHeight="1">
      <c r="C53" s="2"/>
      <c r="P53" s="30"/>
    </row>
    <row r="54" spans="3:16" ht="16.5" customHeight="1">
      <c r="C54" s="2"/>
      <c r="P54" s="30"/>
    </row>
    <row r="55" spans="3:16" ht="16.5" customHeight="1">
      <c r="C55" s="2"/>
      <c r="P55" s="30"/>
    </row>
    <row r="56" spans="3:16" ht="16.5" customHeight="1">
      <c r="C56" s="2"/>
      <c r="P56" s="30"/>
    </row>
    <row r="57" spans="3:16" ht="16.5" customHeight="1">
      <c r="C57" s="2"/>
      <c r="P57" s="30"/>
    </row>
    <row r="58" spans="3:16" ht="16.5" customHeight="1">
      <c r="C58" s="2"/>
      <c r="P58" s="30"/>
    </row>
    <row r="59" spans="3:16" ht="16.5" customHeight="1">
      <c r="C59" s="2"/>
      <c r="P59" s="30"/>
    </row>
    <row r="60" spans="3:16" ht="16.5" customHeight="1">
      <c r="C60" s="2"/>
      <c r="P60" s="30"/>
    </row>
    <row r="61" spans="3:16" ht="16.5" customHeight="1">
      <c r="C61" s="2"/>
      <c r="P61" s="30"/>
    </row>
    <row r="62" spans="3:16" ht="16.5" customHeight="1">
      <c r="C62" s="2"/>
      <c r="P62" s="30"/>
    </row>
    <row r="63" spans="3:16" ht="16.5" customHeight="1">
      <c r="C63" s="2"/>
      <c r="P63" s="30"/>
    </row>
    <row r="64" spans="3:16" ht="16.5" customHeight="1">
      <c r="C64" s="2"/>
      <c r="P64" s="30"/>
    </row>
    <row r="65" spans="3:16" ht="16.5" customHeight="1">
      <c r="C65" s="2"/>
      <c r="P65" s="30"/>
    </row>
    <row r="66" spans="3:16" ht="16.5" customHeight="1">
      <c r="C66" s="2"/>
      <c r="P66" s="30"/>
    </row>
    <row r="67" spans="3:16" ht="16.5" customHeight="1">
      <c r="C67" s="2"/>
      <c r="P67" s="30"/>
    </row>
    <row r="68" spans="3:16" ht="16.5" customHeight="1">
      <c r="C68" s="2"/>
      <c r="P68" s="30"/>
    </row>
    <row r="69" spans="3:16" ht="16.5" customHeight="1">
      <c r="C69" s="2"/>
      <c r="P69" s="30"/>
    </row>
    <row r="70" spans="3:16" ht="16.5" customHeight="1">
      <c r="C70" s="2"/>
      <c r="P70" s="30"/>
    </row>
    <row r="71" spans="3:16" ht="16.5" customHeight="1">
      <c r="C71" s="2"/>
      <c r="P71" s="30"/>
    </row>
    <row r="72" spans="3:16" ht="16.5" customHeight="1">
      <c r="C72" s="2"/>
      <c r="P72" s="30"/>
    </row>
    <row r="73" spans="3:16" ht="16.5" customHeight="1">
      <c r="C73" s="2"/>
      <c r="P73" s="30"/>
    </row>
    <row r="74" spans="3:16" ht="16.5" customHeight="1">
      <c r="C74" s="2"/>
      <c r="P74" s="30"/>
    </row>
    <row r="75" spans="3:16" ht="16.5" customHeight="1">
      <c r="C75" s="2"/>
      <c r="P75" s="30"/>
    </row>
    <row r="76" spans="3:16" ht="16.5" customHeight="1">
      <c r="C76" s="2"/>
      <c r="P76" s="30"/>
    </row>
    <row r="77" spans="3:16" ht="16.5" customHeight="1">
      <c r="C77" s="2"/>
      <c r="P77" s="30"/>
    </row>
    <row r="78" spans="3:16" ht="16.5" customHeight="1">
      <c r="C78" s="2"/>
      <c r="P78" s="30"/>
    </row>
    <row r="79" spans="3:16" ht="16.5" customHeight="1">
      <c r="C79" s="2"/>
      <c r="P79" s="30"/>
    </row>
    <row r="80" spans="3:16" ht="16.5" customHeight="1">
      <c r="C80" s="2"/>
      <c r="P80" s="30"/>
    </row>
    <row r="81" spans="3:16" ht="16.5" customHeight="1">
      <c r="C81" s="2"/>
      <c r="P81" s="30"/>
    </row>
    <row r="82" spans="3:16" ht="16.5" customHeight="1">
      <c r="C82" s="2"/>
      <c r="P82" s="30"/>
    </row>
    <row r="83" spans="3:16" ht="16.5" customHeight="1">
      <c r="C83" s="2"/>
      <c r="P83" s="30"/>
    </row>
    <row r="84" spans="3:16" ht="16.5" customHeight="1">
      <c r="C84" s="2"/>
      <c r="P84" s="30"/>
    </row>
    <row r="85" spans="3:16" ht="16.5" customHeight="1">
      <c r="C85" s="2"/>
      <c r="P85" s="30"/>
    </row>
    <row r="86" spans="3:16" ht="16.5" customHeight="1">
      <c r="C86" s="2"/>
      <c r="P86" s="30"/>
    </row>
    <row r="87" spans="3:16" ht="16.5" customHeight="1">
      <c r="C87" s="2"/>
      <c r="P87" s="30"/>
    </row>
    <row r="88" spans="3:16" ht="16.5" customHeight="1">
      <c r="C88" s="2"/>
      <c r="P88" s="30"/>
    </row>
    <row r="89" spans="3:16" ht="16.5" customHeight="1">
      <c r="C89" s="2"/>
      <c r="P89" s="30"/>
    </row>
    <row r="90" spans="3:16" ht="16.5" customHeight="1">
      <c r="C90" s="2"/>
      <c r="P90" s="30"/>
    </row>
    <row r="91" spans="3:16" ht="16.5" customHeight="1">
      <c r="C91" s="2"/>
      <c r="P91" s="30"/>
    </row>
    <row r="92" spans="3:16" ht="16.5" customHeight="1">
      <c r="C92" s="2"/>
      <c r="P92" s="30"/>
    </row>
    <row r="93" spans="3:16" ht="16.5" customHeight="1">
      <c r="C93" s="2"/>
      <c r="P93" s="30"/>
    </row>
    <row r="94" spans="3:16" ht="16.5" customHeight="1">
      <c r="C94" s="2"/>
      <c r="P94" s="30"/>
    </row>
    <row r="95" spans="3:16" ht="16.5" customHeight="1">
      <c r="C95" s="2"/>
      <c r="P95" s="30"/>
    </row>
    <row r="96" spans="3:16" ht="16.5" customHeight="1">
      <c r="C96" s="2"/>
      <c r="P96" s="30"/>
    </row>
    <row r="97" spans="3:16" ht="16.5" customHeight="1">
      <c r="C97" s="2"/>
      <c r="P97" s="30"/>
    </row>
    <row r="98" spans="3:16" ht="16.5" customHeight="1">
      <c r="C98" s="2"/>
      <c r="P98" s="30"/>
    </row>
    <row r="99" spans="3:16" ht="16.5" customHeight="1">
      <c r="C99" s="2"/>
      <c r="P99" s="30"/>
    </row>
    <row r="100" spans="3:16" ht="16.5" customHeight="1">
      <c r="C100" s="2"/>
      <c r="P100" s="30"/>
    </row>
    <row r="101" spans="3:16" ht="16.5" customHeight="1">
      <c r="C101" s="2"/>
      <c r="P101" s="30"/>
    </row>
    <row r="102" spans="3:16" ht="16.5" customHeight="1">
      <c r="C102" s="2"/>
      <c r="P102" s="30"/>
    </row>
    <row r="103" spans="3:16" ht="16.5" customHeight="1">
      <c r="C103" s="2"/>
      <c r="P103" s="30"/>
    </row>
    <row r="104" spans="3:16" ht="16.5" customHeight="1">
      <c r="C104" s="2"/>
      <c r="P104" s="30"/>
    </row>
    <row r="105" spans="3:16" ht="16.5" customHeight="1">
      <c r="C105" s="2"/>
      <c r="P105" s="30"/>
    </row>
    <row r="106" spans="3:16" ht="16.5" customHeight="1">
      <c r="C106" s="2"/>
      <c r="P106" s="30"/>
    </row>
    <row r="107" spans="3:16" ht="16.5" customHeight="1">
      <c r="C107" s="2"/>
      <c r="P107" s="30"/>
    </row>
    <row r="108" spans="3:16" ht="16.5" customHeight="1">
      <c r="C108" s="2"/>
      <c r="P108" s="30"/>
    </row>
    <row r="109" spans="3:16" ht="16.5" customHeight="1">
      <c r="C109" s="2"/>
      <c r="P109" s="30"/>
    </row>
    <row r="110" spans="3:16" ht="16.5" customHeight="1">
      <c r="C110" s="2"/>
      <c r="P110" s="30"/>
    </row>
    <row r="111" spans="3:16" ht="16.5" customHeight="1">
      <c r="C111" s="2"/>
      <c r="P111" s="30"/>
    </row>
    <row r="112" spans="3:16" ht="16.5" customHeight="1">
      <c r="C112" s="2"/>
      <c r="P112" s="30"/>
    </row>
    <row r="113" spans="3:16" ht="16.5" customHeight="1">
      <c r="C113" s="2"/>
      <c r="P113" s="30"/>
    </row>
    <row r="114" spans="3:16" ht="16.5" customHeight="1">
      <c r="C114" s="2"/>
      <c r="P114" s="30"/>
    </row>
    <row r="115" spans="3:16" ht="16.5" customHeight="1">
      <c r="C115" s="2"/>
      <c r="P115" s="30"/>
    </row>
    <row r="116" spans="3:16" ht="16.5" customHeight="1">
      <c r="C116" s="2"/>
      <c r="P116" s="30"/>
    </row>
    <row r="117" spans="3:16" ht="16.5" customHeight="1">
      <c r="C117" s="2"/>
      <c r="P117" s="30"/>
    </row>
    <row r="118" spans="3:16" ht="16.5" customHeight="1">
      <c r="C118" s="2"/>
      <c r="P118" s="30"/>
    </row>
    <row r="119" spans="3:16" ht="16.5" customHeight="1">
      <c r="C119" s="2"/>
      <c r="P119" s="30"/>
    </row>
    <row r="120" spans="3:16" ht="16.5" customHeight="1">
      <c r="C120" s="2"/>
      <c r="P120" s="30"/>
    </row>
    <row r="121" spans="3:16" ht="16.5" customHeight="1">
      <c r="C121" s="2"/>
      <c r="P121" s="30"/>
    </row>
    <row r="122" spans="3:16" ht="16.5" customHeight="1">
      <c r="C122" s="2"/>
      <c r="P122" s="30"/>
    </row>
    <row r="123" spans="3:16" ht="16.5" customHeight="1">
      <c r="C123" s="2"/>
      <c r="P123" s="30"/>
    </row>
    <row r="124" spans="3:16" ht="16.5" customHeight="1">
      <c r="C124" s="2"/>
      <c r="P124" s="30"/>
    </row>
    <row r="125" spans="3:16" ht="16.5" customHeight="1">
      <c r="C125" s="2"/>
      <c r="P125" s="30"/>
    </row>
    <row r="126" spans="3:16" ht="16.5" customHeight="1">
      <c r="C126" s="2"/>
      <c r="P126" s="30"/>
    </row>
    <row r="127" spans="3:16" ht="16.5" customHeight="1">
      <c r="C127" s="2"/>
      <c r="P127" s="30"/>
    </row>
    <row r="128" spans="3:16" ht="16.5" customHeight="1">
      <c r="C128" s="2"/>
      <c r="P128" s="30"/>
    </row>
    <row r="129" spans="3:16" ht="16.5" customHeight="1">
      <c r="C129" s="2"/>
      <c r="P129" s="30"/>
    </row>
    <row r="130" spans="3:16" ht="16.5" customHeight="1">
      <c r="C130" s="2"/>
      <c r="P130" s="30"/>
    </row>
    <row r="131" spans="3:16" ht="16.5" customHeight="1">
      <c r="C131" s="2"/>
      <c r="P131" s="30"/>
    </row>
    <row r="132" spans="3:16" ht="16.5" customHeight="1">
      <c r="C132" s="2"/>
      <c r="P132" s="30"/>
    </row>
    <row r="133" spans="3:16" ht="16.5" customHeight="1">
      <c r="C133" s="2"/>
      <c r="P133" s="30"/>
    </row>
    <row r="134" spans="3:16" ht="16.5" customHeight="1">
      <c r="C134" s="2"/>
      <c r="P134" s="30"/>
    </row>
    <row r="135" spans="3:16" ht="16.5" customHeight="1">
      <c r="C135" s="2"/>
      <c r="P135" s="30"/>
    </row>
    <row r="136" spans="3:16" ht="16.5" customHeight="1">
      <c r="C136" s="2"/>
      <c r="P136" s="30"/>
    </row>
    <row r="137" spans="3:16" ht="16.5" customHeight="1">
      <c r="C137" s="2"/>
      <c r="P137" s="30"/>
    </row>
    <row r="138" spans="3:16" ht="16.5" customHeight="1">
      <c r="C138" s="2"/>
      <c r="P138" s="30"/>
    </row>
    <row r="139" spans="3:16" ht="16.5" customHeight="1">
      <c r="C139" s="2"/>
      <c r="P139" s="30"/>
    </row>
    <row r="140" spans="3:16" ht="16.5" customHeight="1">
      <c r="C140" s="2"/>
      <c r="P140" s="30"/>
    </row>
    <row r="141" spans="3:16" ht="16.5" customHeight="1">
      <c r="C141" s="2"/>
      <c r="P141" s="30"/>
    </row>
    <row r="142" spans="3:16" ht="16.5" customHeight="1">
      <c r="C142" s="2"/>
      <c r="P142" s="30"/>
    </row>
    <row r="143" spans="3:16" ht="16.5" customHeight="1">
      <c r="C143" s="2"/>
      <c r="P143" s="30"/>
    </row>
    <row r="144" spans="3:16" ht="16.5" customHeight="1">
      <c r="C144" s="2"/>
      <c r="P144" s="30"/>
    </row>
    <row r="145" spans="3:16" ht="16.5" customHeight="1">
      <c r="C145" s="2"/>
      <c r="P145" s="30"/>
    </row>
    <row r="146" spans="3:16" ht="16.5" customHeight="1">
      <c r="C146" s="2"/>
      <c r="P146" s="30"/>
    </row>
    <row r="147" spans="3:16" ht="16.5" customHeight="1">
      <c r="C147" s="2"/>
      <c r="P147" s="30"/>
    </row>
    <row r="148" spans="3:16" ht="16.5" customHeight="1">
      <c r="C148" s="2"/>
      <c r="P148" s="30"/>
    </row>
    <row r="149" spans="3:16" ht="16.5" customHeight="1">
      <c r="C149" s="2"/>
      <c r="P149" s="30"/>
    </row>
    <row r="150" spans="3:16" ht="16.5" customHeight="1">
      <c r="C150" s="2"/>
      <c r="P150" s="30"/>
    </row>
    <row r="151" spans="3:16" ht="16.5" customHeight="1">
      <c r="C151" s="2"/>
      <c r="P151" s="30"/>
    </row>
    <row r="152" spans="3:16" ht="16.5" customHeight="1">
      <c r="C152" s="2"/>
      <c r="P152" s="30"/>
    </row>
    <row r="153" spans="3:16" ht="16.5" customHeight="1">
      <c r="C153" s="2"/>
      <c r="P153" s="30"/>
    </row>
    <row r="154" spans="3:16" ht="16.5" customHeight="1">
      <c r="C154" s="2"/>
      <c r="P154" s="30"/>
    </row>
    <row r="155" spans="3:16" ht="16.5" customHeight="1">
      <c r="C155" s="2"/>
      <c r="P155" s="30"/>
    </row>
    <row r="156" spans="3:16" ht="16.5" customHeight="1">
      <c r="C156" s="2"/>
      <c r="P156" s="30"/>
    </row>
    <row r="157" spans="3:16" ht="16.5" customHeight="1">
      <c r="C157" s="2"/>
      <c r="P157" s="30"/>
    </row>
    <row r="158" spans="3:16" ht="16.5" customHeight="1">
      <c r="C158" s="2"/>
      <c r="P158" s="30"/>
    </row>
    <row r="159" spans="3:16" ht="16.5" customHeight="1">
      <c r="C159" s="2"/>
      <c r="P159" s="30"/>
    </row>
    <row r="160" spans="3:16" ht="16.5" customHeight="1">
      <c r="C160" s="2"/>
      <c r="P160" s="30"/>
    </row>
    <row r="161" spans="3:16" ht="16.5" customHeight="1">
      <c r="C161" s="2"/>
      <c r="P161" s="30"/>
    </row>
    <row r="162" spans="3:16" ht="16.5" customHeight="1">
      <c r="C162" s="2"/>
      <c r="P162" s="30"/>
    </row>
    <row r="163" spans="3:16" ht="16.5" customHeight="1">
      <c r="C163" s="2"/>
      <c r="P163" s="30"/>
    </row>
    <row r="164" spans="3:16" ht="16.5" customHeight="1">
      <c r="C164" s="2"/>
      <c r="P164" s="30"/>
    </row>
    <row r="165" spans="3:16" ht="16.5" customHeight="1">
      <c r="C165" s="2"/>
      <c r="P165" s="30"/>
    </row>
    <row r="166" spans="3:16" ht="16.5" customHeight="1">
      <c r="C166" s="2"/>
      <c r="P166" s="30"/>
    </row>
    <row r="167" spans="3:16" ht="16.5" customHeight="1">
      <c r="C167" s="2"/>
      <c r="P167" s="30"/>
    </row>
    <row r="168" spans="3:16" ht="16.5" customHeight="1">
      <c r="C168" s="2"/>
      <c r="P168" s="30"/>
    </row>
    <row r="169" spans="3:16" ht="16.5" customHeight="1">
      <c r="C169" s="2"/>
      <c r="P169" s="30"/>
    </row>
    <row r="170" spans="3:16" ht="16.5" customHeight="1">
      <c r="C170" s="2"/>
      <c r="P170" s="30"/>
    </row>
    <row r="171" spans="3:16" ht="16.5" customHeight="1">
      <c r="C171" s="2"/>
      <c r="P171" s="30"/>
    </row>
    <row r="172" spans="3:16" ht="16.5" customHeight="1">
      <c r="C172" s="2"/>
      <c r="P172" s="30"/>
    </row>
    <row r="173" spans="3:16" ht="16.5" customHeight="1">
      <c r="C173" s="2"/>
      <c r="P173" s="30"/>
    </row>
    <row r="174" spans="3:16" ht="16.5" customHeight="1">
      <c r="C174" s="2"/>
      <c r="P174" s="30"/>
    </row>
    <row r="175" spans="3:16" ht="16.5" customHeight="1">
      <c r="C175" s="2"/>
      <c r="P175" s="30"/>
    </row>
    <row r="176" spans="3:16" ht="16.5" customHeight="1">
      <c r="C176" s="2"/>
      <c r="P176" s="30"/>
    </row>
    <row r="177" spans="3:16" ht="16.5" customHeight="1">
      <c r="C177" s="2"/>
      <c r="P177" s="30"/>
    </row>
    <row r="178" spans="3:16" ht="16.5" customHeight="1">
      <c r="C178" s="2"/>
      <c r="P178" s="30"/>
    </row>
    <row r="179" spans="3:16" ht="16.5" customHeight="1">
      <c r="C179" s="2"/>
      <c r="P179" s="30"/>
    </row>
    <row r="180" spans="3:16" ht="16.5" customHeight="1">
      <c r="C180" s="2"/>
      <c r="P180" s="30"/>
    </row>
    <row r="181" spans="3:16" ht="16.5" customHeight="1">
      <c r="C181" s="2"/>
      <c r="P181" s="30"/>
    </row>
    <row r="182" spans="3:16" ht="16.5" customHeight="1">
      <c r="C182" s="2"/>
      <c r="P182" s="30"/>
    </row>
    <row r="183" spans="3:16" ht="16.5" customHeight="1">
      <c r="C183" s="2"/>
      <c r="P183" s="30"/>
    </row>
    <row r="184" spans="3:16" ht="16.5" customHeight="1">
      <c r="C184" s="2"/>
      <c r="P184" s="30"/>
    </row>
    <row r="185" spans="3:16" ht="16.5" customHeight="1">
      <c r="C185" s="2"/>
      <c r="P185" s="30"/>
    </row>
    <row r="186" spans="3:16" ht="16.5" customHeight="1">
      <c r="C186" s="2"/>
      <c r="P186" s="30"/>
    </row>
    <row r="187" spans="3:16" ht="16.5" customHeight="1">
      <c r="C187" s="2"/>
      <c r="P187" s="30"/>
    </row>
    <row r="188" spans="3:16" ht="16.5" customHeight="1">
      <c r="C188" s="2"/>
      <c r="P188" s="30"/>
    </row>
    <row r="189" spans="3:16" ht="16.5" customHeight="1">
      <c r="C189" s="2"/>
      <c r="P189" s="30"/>
    </row>
    <row r="190" spans="3:16" ht="16.5" customHeight="1">
      <c r="C190" s="2"/>
      <c r="P190" s="30"/>
    </row>
    <row r="191" spans="3:16" ht="16.5" customHeight="1">
      <c r="C191" s="2"/>
      <c r="P191" s="30"/>
    </row>
    <row r="192" spans="3:16" ht="16.5" customHeight="1">
      <c r="C192" s="2"/>
      <c r="P192" s="30"/>
    </row>
    <row r="193" spans="3:16" ht="16.5" customHeight="1">
      <c r="C193" s="2"/>
      <c r="P193" s="30"/>
    </row>
    <row r="194" spans="3:16" ht="16.5" customHeight="1">
      <c r="C194" s="2"/>
      <c r="P194" s="30"/>
    </row>
    <row r="195" spans="3:16" ht="16.5" customHeight="1">
      <c r="C195" s="2"/>
      <c r="P195" s="30"/>
    </row>
    <row r="196" spans="3:16" ht="16.5" customHeight="1">
      <c r="C196" s="2"/>
      <c r="P196" s="30"/>
    </row>
    <row r="197" spans="3:16" ht="16.5" customHeight="1">
      <c r="C197" s="2"/>
      <c r="P197" s="30"/>
    </row>
    <row r="198" spans="3:16" ht="16.5" customHeight="1">
      <c r="C198" s="2"/>
      <c r="P198" s="30"/>
    </row>
    <row r="199" spans="3:16" ht="16.5" customHeight="1">
      <c r="C199" s="2"/>
      <c r="P199" s="30"/>
    </row>
    <row r="200" spans="3:16" ht="16.5" customHeight="1">
      <c r="C200" s="2"/>
      <c r="P200" s="30"/>
    </row>
    <row r="201" spans="3:16" ht="16.5" customHeight="1">
      <c r="C201" s="2"/>
      <c r="P201" s="30"/>
    </row>
    <row r="202" spans="3:16" ht="16.5" customHeight="1">
      <c r="C202" s="2"/>
      <c r="P202" s="30"/>
    </row>
    <row r="203" spans="3:16" ht="16.5" customHeight="1">
      <c r="C203" s="2"/>
      <c r="P203" s="30"/>
    </row>
    <row r="204" spans="3:16" ht="16.5" customHeight="1">
      <c r="C204" s="2"/>
      <c r="P204" s="30"/>
    </row>
    <row r="205" spans="3:16" ht="16.5" customHeight="1">
      <c r="C205" s="2"/>
      <c r="P205" s="30"/>
    </row>
    <row r="206" spans="3:16" ht="16.5" customHeight="1">
      <c r="C206" s="2"/>
      <c r="P206" s="30"/>
    </row>
    <row r="207" spans="3:16" ht="16.5" customHeight="1">
      <c r="C207" s="2"/>
      <c r="P207" s="30"/>
    </row>
    <row r="208" spans="3:16" ht="16.5" customHeight="1">
      <c r="C208" s="2"/>
      <c r="P208" s="30"/>
    </row>
    <row r="209" spans="3:16" ht="16.5" customHeight="1">
      <c r="C209" s="2"/>
      <c r="P209" s="30"/>
    </row>
    <row r="210" spans="3:16" ht="16.5" customHeight="1">
      <c r="C210" s="2"/>
      <c r="P210" s="30"/>
    </row>
    <row r="211" spans="3:16" ht="16.5" customHeight="1">
      <c r="C211" s="2"/>
      <c r="P211" s="30"/>
    </row>
    <row r="212" spans="3:16" ht="16.5" customHeight="1">
      <c r="C212" s="2"/>
      <c r="P212" s="30"/>
    </row>
    <row r="213" spans="3:16" ht="16.5" customHeight="1">
      <c r="C213" s="2"/>
      <c r="P213" s="30"/>
    </row>
    <row r="214" spans="3:16" ht="16.5" customHeight="1">
      <c r="C214" s="2"/>
      <c r="P214" s="30"/>
    </row>
    <row r="215" spans="3:16" ht="16.5" customHeight="1">
      <c r="C215" s="2"/>
      <c r="P215" s="30"/>
    </row>
    <row r="216" spans="3:16" ht="16.5" customHeight="1">
      <c r="C216" s="2"/>
      <c r="P216" s="30"/>
    </row>
    <row r="217" spans="3:16" ht="16.5" customHeight="1">
      <c r="C217" s="2"/>
      <c r="P217" s="30"/>
    </row>
    <row r="218" spans="3:16" ht="16.5" customHeight="1">
      <c r="C218" s="2"/>
      <c r="P218" s="30"/>
    </row>
    <row r="219" spans="3:16" ht="16.5" customHeight="1">
      <c r="C219" s="2"/>
      <c r="P219" s="30"/>
    </row>
    <row r="220" spans="3:16" ht="16.5" customHeight="1">
      <c r="C220" s="2"/>
      <c r="P220" s="30"/>
    </row>
    <row r="221" spans="3:16" ht="16.5" customHeight="1">
      <c r="C221" s="2"/>
      <c r="P221" s="30"/>
    </row>
    <row r="222" spans="3:16" ht="16.5" customHeight="1">
      <c r="C222" s="2"/>
      <c r="P222" s="30"/>
    </row>
    <row r="223" spans="3:16" ht="16.5" customHeight="1">
      <c r="C223" s="2"/>
      <c r="P223" s="30"/>
    </row>
    <row r="224" spans="3:16" ht="16.5" customHeight="1">
      <c r="C224" s="2"/>
      <c r="P224" s="30"/>
    </row>
    <row r="225" spans="3:16" ht="16.5" customHeight="1">
      <c r="C225" s="2"/>
      <c r="P225" s="30"/>
    </row>
    <row r="226" spans="3:16" ht="16.5" customHeight="1">
      <c r="C226" s="2"/>
      <c r="P226" s="30"/>
    </row>
    <row r="227" spans="3:16" ht="16.5" customHeight="1">
      <c r="C227" s="2"/>
      <c r="P227" s="30"/>
    </row>
    <row r="228" spans="3:16" ht="16.5" customHeight="1">
      <c r="C228" s="2"/>
      <c r="P228" s="30"/>
    </row>
    <row r="229" spans="3:16" ht="16.5" customHeight="1">
      <c r="C229" s="2"/>
      <c r="P229" s="30"/>
    </row>
    <row r="230" spans="3:16" ht="16.5" customHeight="1">
      <c r="C230" s="2"/>
      <c r="P230" s="30"/>
    </row>
    <row r="231" spans="3:16" ht="16.5" customHeight="1">
      <c r="C231" s="2"/>
      <c r="P231" s="30"/>
    </row>
    <row r="232" spans="3:16" ht="16.5" customHeight="1">
      <c r="C232" s="2"/>
      <c r="P232" s="30"/>
    </row>
    <row r="233" spans="3:16" ht="16.5" customHeight="1">
      <c r="C233" s="2"/>
      <c r="P233" s="30"/>
    </row>
    <row r="234" spans="3:16" ht="16.5" customHeight="1">
      <c r="C234" s="2"/>
      <c r="P234" s="30"/>
    </row>
    <row r="235" spans="3:16" ht="16.5" customHeight="1">
      <c r="C235" s="2"/>
      <c r="P235" s="30"/>
    </row>
    <row r="236" spans="3:16" ht="16.5" customHeight="1">
      <c r="C236" s="2"/>
      <c r="P236" s="30"/>
    </row>
    <row r="237" spans="3:16" ht="16.5" customHeight="1">
      <c r="C237" s="2"/>
      <c r="P237" s="30"/>
    </row>
    <row r="238" spans="3:16" ht="16.5" customHeight="1">
      <c r="C238" s="2"/>
      <c r="P238" s="30"/>
    </row>
    <row r="239" spans="3:16" ht="16.5" customHeight="1">
      <c r="C239" s="2"/>
      <c r="P239" s="30"/>
    </row>
    <row r="240" spans="3:16" ht="16.5" customHeight="1">
      <c r="C240" s="2"/>
      <c r="P240" s="30"/>
    </row>
    <row r="241" spans="3:16" ht="16.5" customHeight="1">
      <c r="C241" s="2"/>
      <c r="P241" s="30"/>
    </row>
    <row r="242" spans="3:16" ht="16.5" customHeight="1">
      <c r="C242" s="2"/>
      <c r="P242" s="30"/>
    </row>
    <row r="243" spans="3:16" ht="16.5" customHeight="1">
      <c r="C243" s="2"/>
      <c r="P243" s="30"/>
    </row>
    <row r="244" spans="3:16" ht="16.5" customHeight="1">
      <c r="C244" s="2"/>
      <c r="P244" s="30"/>
    </row>
    <row r="245" spans="3:16" ht="16.5" customHeight="1">
      <c r="C245" s="2"/>
      <c r="P245" s="30"/>
    </row>
    <row r="246" spans="3:16" ht="16.5" customHeight="1">
      <c r="C246" s="2"/>
      <c r="P246" s="30"/>
    </row>
    <row r="247" spans="3:16" ht="16.5" customHeight="1">
      <c r="C247" s="2"/>
      <c r="P247" s="30"/>
    </row>
    <row r="248" spans="3:16" ht="16.5" customHeight="1">
      <c r="C248" s="2"/>
      <c r="P248" s="30"/>
    </row>
    <row r="249" spans="3:16" ht="16.5" customHeight="1">
      <c r="C249" s="2"/>
      <c r="P249" s="30"/>
    </row>
    <row r="250" spans="3:16" ht="16.5" customHeight="1">
      <c r="C250" s="2"/>
      <c r="P250" s="30"/>
    </row>
    <row r="251" spans="3:16" ht="16.5" customHeight="1">
      <c r="C251" s="2"/>
      <c r="P251" s="30"/>
    </row>
    <row r="252" spans="3:16" ht="16.5" customHeight="1">
      <c r="C252" s="2"/>
      <c r="P252" s="30"/>
    </row>
    <row r="253" spans="3:16" ht="16.5" customHeight="1">
      <c r="C253" s="2"/>
      <c r="P253" s="30"/>
    </row>
    <row r="254" spans="3:16" ht="16.5" customHeight="1">
      <c r="C254" s="2"/>
      <c r="P254" s="30"/>
    </row>
    <row r="255" spans="3:16" ht="16.5" customHeight="1">
      <c r="C255" s="2"/>
      <c r="P255" s="30"/>
    </row>
    <row r="256" spans="3:16" ht="16.5" customHeight="1">
      <c r="C256" s="2"/>
      <c r="P256" s="30"/>
    </row>
    <row r="257" spans="3:16" ht="16.5" customHeight="1">
      <c r="C257" s="2"/>
      <c r="P257" s="30"/>
    </row>
    <row r="258" spans="3:16" ht="16.5" customHeight="1">
      <c r="C258" s="2"/>
      <c r="P258" s="30"/>
    </row>
    <row r="259" spans="3:16" ht="16.5" customHeight="1">
      <c r="C259" s="2"/>
      <c r="P259" s="30"/>
    </row>
    <row r="260" spans="3:16" ht="16.5" customHeight="1">
      <c r="C260" s="2"/>
      <c r="P260" s="30"/>
    </row>
    <row r="261" spans="3:16" ht="16.5" customHeight="1">
      <c r="C261" s="2"/>
      <c r="P261" s="30"/>
    </row>
    <row r="262" spans="3:16" ht="16.5" customHeight="1">
      <c r="C262" s="2"/>
      <c r="P262" s="30"/>
    </row>
    <row r="263" spans="3:16" ht="16.5" customHeight="1">
      <c r="C263" s="2"/>
      <c r="P263" s="30"/>
    </row>
    <row r="264" spans="3:16" ht="16.5" customHeight="1">
      <c r="C264" s="2"/>
      <c r="P264" s="30"/>
    </row>
    <row r="265" spans="3:16" ht="16.5" customHeight="1">
      <c r="C265" s="2"/>
      <c r="P265" s="30"/>
    </row>
    <row r="266" spans="3:16" ht="16.5" customHeight="1">
      <c r="C266" s="2"/>
      <c r="P266" s="30"/>
    </row>
    <row r="267" spans="3:16" ht="16.5" customHeight="1">
      <c r="C267" s="2"/>
      <c r="P267" s="30"/>
    </row>
    <row r="268" spans="3:16" ht="16.5" customHeight="1">
      <c r="C268" s="2"/>
      <c r="P268" s="30"/>
    </row>
    <row r="269" spans="3:16" ht="16.5" customHeight="1">
      <c r="C269" s="2"/>
      <c r="P269" s="30"/>
    </row>
    <row r="270" spans="3:16" ht="16.5" customHeight="1">
      <c r="C270" s="2"/>
      <c r="P270" s="30"/>
    </row>
    <row r="271" spans="3:16" ht="16.5" customHeight="1">
      <c r="C271" s="2"/>
      <c r="P271" s="30"/>
    </row>
    <row r="272" spans="3:16" ht="16.5" customHeight="1">
      <c r="C272" s="2"/>
      <c r="P272" s="30"/>
    </row>
    <row r="273" spans="3:16" ht="16.5" customHeight="1">
      <c r="C273" s="2"/>
      <c r="P273" s="30"/>
    </row>
    <row r="274" spans="3:16" ht="16.5" customHeight="1">
      <c r="C274" s="2"/>
      <c r="P274" s="30"/>
    </row>
    <row r="275" spans="3:16" ht="16.5" customHeight="1">
      <c r="C275" s="2"/>
      <c r="P275" s="30"/>
    </row>
    <row r="276" spans="3:16" ht="16.5" customHeight="1">
      <c r="C276" s="2"/>
      <c r="P276" s="30"/>
    </row>
    <row r="277" spans="3:16" ht="16.5" customHeight="1">
      <c r="C277" s="2"/>
      <c r="P277" s="30"/>
    </row>
    <row r="278" spans="3:16" ht="16.5" customHeight="1">
      <c r="C278" s="2"/>
      <c r="P278" s="30"/>
    </row>
    <row r="279" spans="3:16" ht="16.5" customHeight="1">
      <c r="C279" s="2"/>
      <c r="P279" s="30"/>
    </row>
    <row r="280" spans="3:16" ht="16.5" customHeight="1">
      <c r="C280" s="2"/>
      <c r="P280" s="30"/>
    </row>
    <row r="281" spans="3:16" ht="16.5" customHeight="1">
      <c r="C281" s="2"/>
      <c r="P281" s="30"/>
    </row>
    <row r="282" spans="3:16" ht="16.5" customHeight="1">
      <c r="C282" s="2"/>
      <c r="P282" s="30"/>
    </row>
    <row r="283" spans="3:16" ht="16.5" customHeight="1">
      <c r="C283" s="2"/>
      <c r="P283" s="30"/>
    </row>
    <row r="284" spans="3:16" ht="16.5" customHeight="1">
      <c r="C284" s="2"/>
      <c r="P284" s="30"/>
    </row>
    <row r="285" spans="3:16" ht="16.5" customHeight="1">
      <c r="C285" s="2"/>
      <c r="P285" s="30"/>
    </row>
    <row r="286" spans="3:16" ht="16.5" customHeight="1">
      <c r="C286" s="2"/>
      <c r="P286" s="30"/>
    </row>
    <row r="287" spans="3:16" ht="16.5" customHeight="1">
      <c r="C287" s="2"/>
      <c r="P287" s="30"/>
    </row>
    <row r="288" spans="3:16" ht="16.5" customHeight="1">
      <c r="C288" s="2"/>
      <c r="P288" s="30"/>
    </row>
    <row r="289" spans="3:16" ht="16.5" customHeight="1">
      <c r="C289" s="2"/>
      <c r="P289" s="30"/>
    </row>
    <row r="290" spans="3:16" ht="16.5" customHeight="1">
      <c r="C290" s="2"/>
      <c r="P290" s="30"/>
    </row>
    <row r="291" spans="3:16" ht="16.5" customHeight="1">
      <c r="C291" s="2"/>
      <c r="P291" s="30"/>
    </row>
    <row r="292" spans="3:16" ht="16.5" customHeight="1">
      <c r="C292" s="2"/>
      <c r="P292" s="30"/>
    </row>
    <row r="293" spans="3:16" ht="16.5" customHeight="1">
      <c r="C293" s="2"/>
      <c r="P293" s="30"/>
    </row>
    <row r="294" spans="3:16" ht="16.5" customHeight="1">
      <c r="C294" s="2"/>
      <c r="P294" s="30"/>
    </row>
    <row r="295" spans="3:16" ht="16.5" customHeight="1">
      <c r="C295" s="2"/>
      <c r="P295" s="30"/>
    </row>
    <row r="296" spans="3:16" ht="16.5" customHeight="1">
      <c r="C296" s="2"/>
      <c r="P296" s="30"/>
    </row>
    <row r="297" spans="3:16" ht="16.5" customHeight="1">
      <c r="C297" s="2"/>
      <c r="P297" s="30"/>
    </row>
    <row r="298" spans="3:16" ht="16.5" customHeight="1">
      <c r="C298" s="2"/>
      <c r="P298" s="30"/>
    </row>
    <row r="299" spans="3:16" ht="16.5" customHeight="1">
      <c r="C299" s="2"/>
      <c r="P299" s="30"/>
    </row>
    <row r="300" spans="3:16" ht="16.5" customHeight="1">
      <c r="C300" s="2"/>
      <c r="P300" s="30"/>
    </row>
    <row r="301" spans="3:16" ht="16.5" customHeight="1">
      <c r="C301" s="2"/>
      <c r="P301" s="30"/>
    </row>
    <row r="302" spans="3:16" ht="16.5" customHeight="1">
      <c r="C302" s="2"/>
      <c r="P302" s="30"/>
    </row>
    <row r="303" spans="3:16" ht="16.5" customHeight="1">
      <c r="C303" s="2"/>
      <c r="P303" s="30"/>
    </row>
    <row r="304" spans="3:16" ht="16.5" customHeight="1">
      <c r="C304" s="2"/>
      <c r="P304" s="30"/>
    </row>
    <row r="305" spans="3:16" ht="16.5" customHeight="1">
      <c r="C305" s="2"/>
      <c r="P305" s="30"/>
    </row>
    <row r="306" spans="3:16" ht="16.5" customHeight="1">
      <c r="C306" s="2"/>
      <c r="P306" s="30"/>
    </row>
    <row r="307" spans="3:16" ht="16.5" customHeight="1">
      <c r="C307" s="2"/>
      <c r="P307" s="30"/>
    </row>
    <row r="308" spans="3:16" ht="16.5" customHeight="1">
      <c r="C308" s="2"/>
      <c r="P308" s="30"/>
    </row>
    <row r="309" spans="3:16" ht="16.5" customHeight="1">
      <c r="C309" s="2"/>
      <c r="P309" s="30"/>
    </row>
    <row r="310" spans="3:16" ht="16.5" customHeight="1">
      <c r="C310" s="2"/>
      <c r="P310" s="30"/>
    </row>
    <row r="311" spans="3:16" ht="16.5" customHeight="1">
      <c r="C311" s="2"/>
      <c r="P311" s="30"/>
    </row>
    <row r="312" spans="3:16" ht="16.5" customHeight="1">
      <c r="C312" s="2"/>
      <c r="P312" s="30"/>
    </row>
    <row r="313" spans="3:16" ht="16.5" customHeight="1">
      <c r="C313" s="2"/>
      <c r="P313" s="30"/>
    </row>
    <row r="314" spans="3:16" ht="16.5" customHeight="1">
      <c r="C314" s="2"/>
      <c r="P314" s="30"/>
    </row>
    <row r="315" spans="3:16" ht="16.5" customHeight="1">
      <c r="C315" s="2"/>
      <c r="P315" s="30"/>
    </row>
    <row r="316" spans="3:16" ht="16.5" customHeight="1">
      <c r="C316" s="2"/>
      <c r="P316" s="30"/>
    </row>
    <row r="317" spans="3:16" ht="16.5" customHeight="1">
      <c r="C317" s="2"/>
      <c r="P317" s="30"/>
    </row>
    <row r="318" spans="3:16" ht="16.5" customHeight="1">
      <c r="C318" s="2"/>
      <c r="P318" s="30"/>
    </row>
    <row r="319" spans="3:16" ht="16.5" customHeight="1">
      <c r="C319" s="2"/>
      <c r="P319" s="30"/>
    </row>
    <row r="320" spans="3:16" ht="16.5" customHeight="1">
      <c r="C320" s="2"/>
      <c r="P320" s="30"/>
    </row>
    <row r="321" spans="3:16" ht="16.5" customHeight="1">
      <c r="C321" s="2"/>
      <c r="P321" s="30"/>
    </row>
    <row r="322" spans="3:16" ht="16.5" customHeight="1">
      <c r="C322" s="2"/>
      <c r="P322" s="30"/>
    </row>
    <row r="323" spans="3:16" ht="16.5" customHeight="1">
      <c r="C323" s="2"/>
      <c r="P323" s="30"/>
    </row>
    <row r="324" spans="3:16" ht="16.5" customHeight="1">
      <c r="C324" s="2"/>
      <c r="P324" s="30"/>
    </row>
    <row r="325" spans="3:16" ht="16.5" customHeight="1">
      <c r="C325" s="2"/>
      <c r="P325" s="30"/>
    </row>
    <row r="326" spans="3:16" ht="16.5" customHeight="1">
      <c r="C326" s="2"/>
      <c r="P326" s="30"/>
    </row>
    <row r="327" spans="3:16" ht="16.5" customHeight="1">
      <c r="C327" s="2"/>
      <c r="P327" s="30"/>
    </row>
    <row r="328" spans="3:16" ht="16.5" customHeight="1">
      <c r="C328" s="2"/>
      <c r="P328" s="30"/>
    </row>
    <row r="329" spans="3:16" ht="16.5" customHeight="1">
      <c r="C329" s="2"/>
      <c r="P329" s="30"/>
    </row>
    <row r="330" spans="3:16" ht="16.5" customHeight="1">
      <c r="C330" s="2"/>
      <c r="P330" s="30"/>
    </row>
    <row r="331" spans="3:16" ht="16.5" customHeight="1">
      <c r="C331" s="2"/>
      <c r="P331" s="30"/>
    </row>
    <row r="332" spans="3:16" ht="16.5" customHeight="1">
      <c r="C332" s="2"/>
      <c r="P332" s="30"/>
    </row>
    <row r="333" spans="3:16" ht="16.5" customHeight="1">
      <c r="C333" s="2"/>
      <c r="P333" s="30"/>
    </row>
    <row r="334" spans="3:16" ht="16.5" customHeight="1">
      <c r="C334" s="2"/>
      <c r="P334" s="30"/>
    </row>
    <row r="335" spans="3:16" ht="16.5" customHeight="1">
      <c r="C335" s="2"/>
      <c r="P335" s="30"/>
    </row>
    <row r="336" spans="3:16" ht="16.5" customHeight="1">
      <c r="C336" s="2"/>
      <c r="P336" s="30"/>
    </row>
    <row r="337" spans="3:16" ht="16.5" customHeight="1">
      <c r="C337" s="2"/>
      <c r="P337" s="30"/>
    </row>
    <row r="338" spans="3:16" ht="16.5" customHeight="1">
      <c r="C338" s="2"/>
      <c r="P338" s="30"/>
    </row>
    <row r="339" spans="3:16" ht="16.5" customHeight="1">
      <c r="C339" s="2"/>
      <c r="P339" s="30"/>
    </row>
    <row r="340" spans="3:16" ht="16.5" customHeight="1">
      <c r="C340" s="2"/>
      <c r="P340" s="30"/>
    </row>
    <row r="341" spans="3:16" ht="16.5" customHeight="1">
      <c r="C341" s="2"/>
      <c r="P341" s="30"/>
    </row>
    <row r="342" spans="3:16" ht="16.5" customHeight="1">
      <c r="C342" s="2"/>
      <c r="P342" s="30"/>
    </row>
    <row r="343" spans="3:16" ht="16.5" customHeight="1">
      <c r="C343" s="2"/>
      <c r="P343" s="30"/>
    </row>
    <row r="344" spans="3:16" ht="16.5" customHeight="1">
      <c r="C344" s="2"/>
      <c r="P344" s="30"/>
    </row>
    <row r="345" spans="3:16" ht="16.5" customHeight="1">
      <c r="C345" s="2"/>
      <c r="P345" s="30"/>
    </row>
    <row r="346" spans="3:16" ht="16.5" customHeight="1">
      <c r="C346" s="2"/>
      <c r="P346" s="30"/>
    </row>
    <row r="347" spans="3:16" ht="16.5" customHeight="1">
      <c r="C347" s="2"/>
      <c r="P347" s="30"/>
    </row>
    <row r="348" spans="3:16" ht="16.5" customHeight="1">
      <c r="C348" s="2"/>
      <c r="P348" s="30"/>
    </row>
    <row r="349" spans="3:16" ht="16.5" customHeight="1">
      <c r="C349" s="2"/>
      <c r="P349" s="30"/>
    </row>
    <row r="350" spans="3:16" ht="16.5" customHeight="1">
      <c r="C350" s="2"/>
      <c r="P350" s="30"/>
    </row>
    <row r="351" spans="3:16" ht="16.5" customHeight="1">
      <c r="C351" s="2"/>
      <c r="P351" s="30"/>
    </row>
    <row r="352" spans="3:16" ht="16.5" customHeight="1">
      <c r="C352" s="2"/>
      <c r="P352" s="30"/>
    </row>
    <row r="353" spans="3:16" ht="16.5" customHeight="1">
      <c r="C353" s="2"/>
      <c r="P353" s="30"/>
    </row>
    <row r="354" spans="3:16" ht="16.5" customHeight="1">
      <c r="C354" s="2"/>
      <c r="P354" s="30"/>
    </row>
    <row r="355" spans="3:16" ht="16.5" customHeight="1">
      <c r="C355" s="2"/>
      <c r="P355" s="30"/>
    </row>
    <row r="356" spans="3:16" ht="16.5" customHeight="1">
      <c r="C356" s="2"/>
      <c r="P356" s="30"/>
    </row>
    <row r="357" spans="3:16" ht="16.5" customHeight="1">
      <c r="C357" s="2"/>
      <c r="P357" s="30"/>
    </row>
    <row r="358" spans="3:16" ht="16.5" customHeight="1">
      <c r="C358" s="2"/>
      <c r="P358" s="30"/>
    </row>
    <row r="359" spans="3:16" ht="16.5" customHeight="1">
      <c r="C359" s="2"/>
      <c r="P359" s="30"/>
    </row>
    <row r="360" spans="3:16" ht="16.5" customHeight="1">
      <c r="C360" s="2"/>
      <c r="P360" s="30"/>
    </row>
    <row r="361" spans="3:16" ht="16.5" customHeight="1">
      <c r="C361" s="2"/>
      <c r="P361" s="30"/>
    </row>
    <row r="362" spans="3:16" ht="16.5" customHeight="1">
      <c r="C362" s="2"/>
      <c r="P362" s="30"/>
    </row>
    <row r="363" spans="3:16" ht="16.5" customHeight="1">
      <c r="C363" s="2"/>
      <c r="P363" s="30"/>
    </row>
    <row r="364" spans="3:16" ht="16.5" customHeight="1">
      <c r="C364" s="2"/>
      <c r="P364" s="30"/>
    </row>
    <row r="365" spans="3:16" ht="16.5" customHeight="1">
      <c r="C365" s="2"/>
      <c r="P365" s="30"/>
    </row>
    <row r="366" spans="3:16" ht="16.5" customHeight="1">
      <c r="C366" s="2"/>
      <c r="P366" s="30"/>
    </row>
    <row r="367" spans="3:16" ht="16.5" customHeight="1">
      <c r="C367" s="2"/>
      <c r="P367" s="30"/>
    </row>
    <row r="368" spans="3:16" ht="16.5" customHeight="1">
      <c r="C368" s="2"/>
      <c r="P368" s="30"/>
    </row>
    <row r="369" spans="3:16" ht="16.5" customHeight="1">
      <c r="C369" s="2"/>
      <c r="P369" s="30"/>
    </row>
    <row r="370" spans="3:16" ht="16.5" customHeight="1">
      <c r="C370" s="2"/>
      <c r="P370" s="30"/>
    </row>
    <row r="371" spans="3:16" ht="16.5" customHeight="1">
      <c r="C371" s="2"/>
      <c r="P371" s="30"/>
    </row>
    <row r="372" spans="3:16" ht="16.5" customHeight="1">
      <c r="C372" s="2"/>
      <c r="P372" s="30"/>
    </row>
    <row r="373" spans="3:16" ht="16.5" customHeight="1">
      <c r="C373" s="2"/>
      <c r="P373" s="30"/>
    </row>
    <row r="374" spans="3:16" ht="16.5" customHeight="1">
      <c r="C374" s="2"/>
      <c r="P374" s="30"/>
    </row>
    <row r="375" spans="3:16" ht="16.5" customHeight="1">
      <c r="C375" s="2"/>
      <c r="P375" s="30"/>
    </row>
    <row r="376" spans="3:16" ht="16.5" customHeight="1">
      <c r="C376" s="2"/>
      <c r="P376" s="30"/>
    </row>
    <row r="377" spans="3:16" ht="16.5" customHeight="1">
      <c r="C377" s="2"/>
      <c r="P377" s="30"/>
    </row>
    <row r="378" spans="3:16" ht="16.5" customHeight="1">
      <c r="C378" s="2"/>
      <c r="P378" s="30"/>
    </row>
    <row r="379" spans="3:16" ht="16.5" customHeight="1">
      <c r="C379" s="2"/>
      <c r="P379" s="30"/>
    </row>
    <row r="380" spans="3:16" ht="16.5" customHeight="1">
      <c r="C380" s="2"/>
      <c r="P380" s="30"/>
    </row>
    <row r="381" spans="3:16" ht="16.5" customHeight="1">
      <c r="C381" s="2"/>
      <c r="P381" s="30"/>
    </row>
    <row r="382" spans="3:16" ht="16.5" customHeight="1">
      <c r="C382" s="2"/>
      <c r="P382" s="30"/>
    </row>
    <row r="383" spans="3:16" ht="16.5" customHeight="1">
      <c r="C383" s="2"/>
      <c r="P383" s="30"/>
    </row>
    <row r="384" spans="3:16" ht="16.5" customHeight="1">
      <c r="C384" s="2"/>
      <c r="P384" s="30"/>
    </row>
    <row r="385" spans="3:16" ht="16.5" customHeight="1">
      <c r="C385" s="2"/>
      <c r="P385" s="30"/>
    </row>
    <row r="386" spans="3:16" ht="16.5" customHeight="1">
      <c r="C386" s="2"/>
      <c r="P386" s="30"/>
    </row>
    <row r="387" spans="3:16" ht="16.5" customHeight="1">
      <c r="C387" s="2"/>
      <c r="P387" s="30"/>
    </row>
    <row r="388" spans="3:16" ht="16.5" customHeight="1">
      <c r="C388" s="2"/>
      <c r="P388" s="30"/>
    </row>
    <row r="389" spans="3:16" ht="16.5" customHeight="1">
      <c r="C389" s="2"/>
      <c r="P389" s="30"/>
    </row>
    <row r="390" spans="3:16" ht="16.5" customHeight="1">
      <c r="C390" s="2"/>
      <c r="P390" s="30"/>
    </row>
    <row r="391" spans="3:16" ht="16.5" customHeight="1">
      <c r="C391" s="2"/>
      <c r="P391" s="30"/>
    </row>
    <row r="392" spans="3:16" ht="16.5" customHeight="1">
      <c r="C392" s="2"/>
      <c r="P392" s="30"/>
    </row>
    <row r="393" spans="3:16" ht="16.5" customHeight="1">
      <c r="C393" s="2"/>
      <c r="P393" s="30"/>
    </row>
    <row r="394" spans="3:16" ht="16.5" customHeight="1">
      <c r="C394" s="2"/>
      <c r="P394" s="30"/>
    </row>
    <row r="395" spans="3:16" ht="16.5" customHeight="1">
      <c r="C395" s="2"/>
      <c r="P395" s="30"/>
    </row>
    <row r="396" spans="3:16" ht="16.5" customHeight="1">
      <c r="C396" s="2"/>
      <c r="P396" s="30"/>
    </row>
    <row r="397" spans="3:16" ht="16.5" customHeight="1">
      <c r="C397" s="2"/>
      <c r="P397" s="30"/>
    </row>
    <row r="398" spans="3:16" ht="16.5" customHeight="1">
      <c r="C398" s="2"/>
      <c r="P398" s="30"/>
    </row>
    <row r="399" spans="3:16" ht="16.5" customHeight="1">
      <c r="C399" s="2"/>
      <c r="P399" s="30"/>
    </row>
    <row r="400" spans="3:16" ht="16.5" customHeight="1">
      <c r="C400" s="2"/>
      <c r="P400" s="30"/>
    </row>
    <row r="401" spans="3:16" ht="16.5" customHeight="1">
      <c r="C401" s="2"/>
      <c r="P401" s="30"/>
    </row>
    <row r="402" spans="3:16" ht="16.5" customHeight="1">
      <c r="C402" s="2"/>
      <c r="P402" s="30"/>
    </row>
    <row r="403" spans="3:16" ht="16.5" customHeight="1">
      <c r="C403" s="2"/>
      <c r="P403" s="30"/>
    </row>
    <row r="404" spans="3:16" ht="16.5" customHeight="1">
      <c r="C404" s="2"/>
      <c r="P404" s="30"/>
    </row>
    <row r="405" spans="3:16" ht="16.5" customHeight="1">
      <c r="C405" s="2"/>
      <c r="P405" s="30"/>
    </row>
    <row r="406" spans="3:16" ht="16.5" customHeight="1">
      <c r="C406" s="2"/>
      <c r="P406" s="30"/>
    </row>
    <row r="407" spans="3:16" ht="16.5" customHeight="1">
      <c r="C407" s="2"/>
      <c r="P407" s="30"/>
    </row>
    <row r="408" spans="3:16" ht="16.5" customHeight="1">
      <c r="C408" s="2"/>
      <c r="P408" s="30"/>
    </row>
    <row r="409" spans="3:16" ht="16.5" customHeight="1">
      <c r="C409" s="2"/>
      <c r="P409" s="30"/>
    </row>
    <row r="410" spans="3:16" ht="16.5" customHeight="1">
      <c r="C410" s="2"/>
      <c r="P410" s="30"/>
    </row>
    <row r="411" spans="3:16" ht="16.5" customHeight="1">
      <c r="C411" s="2"/>
      <c r="P411" s="30"/>
    </row>
    <row r="412" spans="3:16" ht="16.5" customHeight="1">
      <c r="C412" s="2"/>
      <c r="P412" s="30"/>
    </row>
    <row r="413" spans="3:16" ht="16.5" customHeight="1">
      <c r="C413" s="2"/>
      <c r="P413" s="30"/>
    </row>
    <row r="414" spans="3:16" ht="16.5" customHeight="1">
      <c r="C414" s="2"/>
      <c r="P414" s="30"/>
    </row>
    <row r="415" spans="3:16" ht="16.5" customHeight="1">
      <c r="C415" s="2"/>
      <c r="P415" s="30"/>
    </row>
    <row r="416" spans="3:16" ht="16.5" customHeight="1">
      <c r="C416" s="2"/>
      <c r="P416" s="30"/>
    </row>
    <row r="417" spans="3:16" ht="16.5" customHeight="1">
      <c r="C417" s="2"/>
      <c r="P417" s="30"/>
    </row>
    <row r="418" spans="3:16" ht="16.5" customHeight="1">
      <c r="C418" s="2"/>
      <c r="P418" s="30"/>
    </row>
    <row r="419" spans="3:16" ht="16.5" customHeight="1">
      <c r="C419" s="2"/>
      <c r="P419" s="30"/>
    </row>
    <row r="420" spans="3:16" ht="16.5" customHeight="1">
      <c r="C420" s="2"/>
      <c r="P420" s="30"/>
    </row>
    <row r="421" spans="3:16" ht="16.5" customHeight="1">
      <c r="C421" s="2"/>
      <c r="P421" s="30"/>
    </row>
    <row r="422" spans="3:16" ht="16.5" customHeight="1">
      <c r="C422" s="2"/>
      <c r="P422" s="30"/>
    </row>
    <row r="423" spans="3:16" ht="16.5" customHeight="1">
      <c r="C423" s="2"/>
      <c r="P423" s="30"/>
    </row>
    <row r="424" spans="3:16" ht="16.5" customHeight="1">
      <c r="C424" s="2"/>
      <c r="P424" s="30"/>
    </row>
    <row r="425" spans="3:16" ht="16.5" customHeight="1">
      <c r="C425" s="2"/>
      <c r="P425" s="30"/>
    </row>
    <row r="426" spans="3:16" ht="16.5" customHeight="1">
      <c r="C426" s="2"/>
      <c r="P426" s="30"/>
    </row>
    <row r="427" spans="3:16" ht="16.5" customHeight="1">
      <c r="C427" s="2"/>
      <c r="P427" s="30"/>
    </row>
    <row r="428" spans="3:16" ht="16.5" customHeight="1">
      <c r="C428" s="2"/>
      <c r="P428" s="30"/>
    </row>
    <row r="429" spans="3:16" ht="16.5" customHeight="1">
      <c r="C429" s="2"/>
      <c r="P429" s="30"/>
    </row>
    <row r="430" spans="3:16" ht="16.5" customHeight="1">
      <c r="C430" s="2"/>
      <c r="P430" s="30"/>
    </row>
    <row r="431" spans="3:16" ht="16.5" customHeight="1">
      <c r="C431" s="2"/>
      <c r="P431" s="30"/>
    </row>
    <row r="432" spans="3:16" ht="16.5" customHeight="1">
      <c r="C432" s="2"/>
      <c r="P432" s="30"/>
    </row>
    <row r="433" spans="3:16" ht="16.5" customHeight="1">
      <c r="C433" s="2"/>
      <c r="P433" s="30"/>
    </row>
    <row r="434" spans="3:16" ht="16.5" customHeight="1">
      <c r="C434" s="2"/>
      <c r="P434" s="30"/>
    </row>
    <row r="435" spans="3:16" ht="16.5" customHeight="1">
      <c r="C435" s="2"/>
      <c r="P435" s="30"/>
    </row>
    <row r="436" spans="3:16" ht="16.5" customHeight="1">
      <c r="C436" s="2"/>
      <c r="P436" s="30"/>
    </row>
    <row r="437" spans="3:16" ht="16.5" customHeight="1">
      <c r="C437" s="2"/>
      <c r="P437" s="30"/>
    </row>
    <row r="438" spans="3:16" ht="16.5" customHeight="1">
      <c r="C438" s="2"/>
      <c r="P438" s="30"/>
    </row>
    <row r="439" spans="3:16" ht="16.5" customHeight="1">
      <c r="C439" s="2"/>
      <c r="P439" s="30"/>
    </row>
    <row r="440" spans="3:16" ht="16.5" customHeight="1">
      <c r="C440" s="2"/>
      <c r="P440" s="30"/>
    </row>
    <row r="441" spans="3:16" ht="16.5" customHeight="1">
      <c r="C441" s="2"/>
      <c r="P441" s="30"/>
    </row>
    <row r="442" spans="3:16" ht="16.5" customHeight="1">
      <c r="C442" s="2"/>
      <c r="P442" s="30"/>
    </row>
    <row r="443" spans="3:16" ht="16.5" customHeight="1">
      <c r="C443" s="2"/>
      <c r="P443" s="30"/>
    </row>
    <row r="444" spans="3:16" ht="16.5" customHeight="1">
      <c r="C444" s="2"/>
      <c r="P444" s="30"/>
    </row>
    <row r="445" spans="3:16" ht="16.5" customHeight="1">
      <c r="C445" s="2"/>
      <c r="P445" s="30"/>
    </row>
    <row r="446" spans="3:16" ht="16.5" customHeight="1">
      <c r="C446" s="2"/>
      <c r="P446" s="30"/>
    </row>
    <row r="447" spans="3:16" ht="16.5" customHeight="1">
      <c r="C447" s="2"/>
      <c r="P447" s="30"/>
    </row>
    <row r="448" spans="3:16" ht="16.5" customHeight="1">
      <c r="C448" s="2"/>
      <c r="P448" s="30"/>
    </row>
    <row r="449" spans="3:16" ht="16.5" customHeight="1">
      <c r="C449" s="2"/>
      <c r="P449" s="30"/>
    </row>
    <row r="450" spans="3:16" ht="16.5" customHeight="1">
      <c r="C450" s="2"/>
      <c r="P450" s="30"/>
    </row>
    <row r="451" spans="3:16" ht="16.5" customHeight="1">
      <c r="C451" s="2"/>
      <c r="P451" s="30"/>
    </row>
    <row r="452" spans="3:16" ht="16.5" customHeight="1">
      <c r="C452" s="2"/>
      <c r="P452" s="30"/>
    </row>
    <row r="453" spans="3:16" ht="16.5" customHeight="1">
      <c r="C453" s="2"/>
      <c r="P453" s="30"/>
    </row>
    <row r="454" spans="3:16" ht="16.5" customHeight="1">
      <c r="C454" s="2"/>
      <c r="P454" s="30"/>
    </row>
    <row r="455" spans="3:16" ht="16.5" customHeight="1">
      <c r="C455" s="2"/>
      <c r="P455" s="30"/>
    </row>
    <row r="456" spans="3:16" ht="16.5" customHeight="1">
      <c r="C456" s="2"/>
      <c r="P456" s="30"/>
    </row>
    <row r="457" spans="3:16" ht="16.5" customHeight="1">
      <c r="C457" s="2"/>
      <c r="P457" s="30"/>
    </row>
    <row r="458" spans="3:16" ht="16.5" customHeight="1">
      <c r="C458" s="2"/>
      <c r="P458" s="30"/>
    </row>
    <row r="459" spans="3:16" ht="16.5" customHeight="1">
      <c r="C459" s="2"/>
      <c r="P459" s="30"/>
    </row>
    <row r="460" spans="3:16" ht="16.5" customHeight="1">
      <c r="C460" s="2"/>
      <c r="P460" s="30"/>
    </row>
    <row r="461" spans="3:16" ht="16.5" customHeight="1">
      <c r="C461" s="2"/>
      <c r="P461" s="30"/>
    </row>
    <row r="462" spans="3:16" ht="16.5" customHeight="1">
      <c r="C462" s="2"/>
      <c r="P462" s="30"/>
    </row>
    <row r="463" spans="3:16" ht="16.5" customHeight="1">
      <c r="C463" s="2"/>
      <c r="P463" s="30"/>
    </row>
    <row r="464" spans="3:16" ht="16.5" customHeight="1">
      <c r="C464" s="2"/>
      <c r="P464" s="30"/>
    </row>
    <row r="465" spans="3:16" ht="16.5" customHeight="1">
      <c r="C465" s="2"/>
      <c r="P465" s="30"/>
    </row>
    <row r="466" spans="3:16" ht="16.5" customHeight="1">
      <c r="C466" s="2"/>
      <c r="P466" s="30"/>
    </row>
    <row r="467" spans="3:16" ht="16.5" customHeight="1">
      <c r="C467" s="2"/>
      <c r="P467" s="30"/>
    </row>
    <row r="468" spans="3:16" ht="16.5" customHeight="1">
      <c r="C468" s="2"/>
      <c r="P468" s="30"/>
    </row>
    <row r="469" spans="3:16" ht="16.5" customHeight="1">
      <c r="C469" s="2"/>
      <c r="P469" s="30"/>
    </row>
    <row r="470" spans="3:16" ht="16.5" customHeight="1">
      <c r="C470" s="2"/>
      <c r="P470" s="30"/>
    </row>
    <row r="471" spans="3:16" ht="16.5" customHeight="1">
      <c r="C471" s="2"/>
      <c r="P471" s="30"/>
    </row>
    <row r="472" spans="3:16" ht="16.5" customHeight="1">
      <c r="C472" s="2"/>
      <c r="P472" s="30"/>
    </row>
    <row r="473" spans="3:16" ht="16.5" customHeight="1">
      <c r="C473" s="2"/>
      <c r="P473" s="30"/>
    </row>
    <row r="474" spans="3:16" ht="16.5" customHeight="1">
      <c r="C474" s="2"/>
      <c r="P474" s="30"/>
    </row>
    <row r="475" spans="3:16" ht="16.5" customHeight="1">
      <c r="C475" s="2"/>
      <c r="P475" s="30"/>
    </row>
    <row r="476" spans="3:16" ht="16.5" customHeight="1">
      <c r="C476" s="2"/>
      <c r="P476" s="30"/>
    </row>
    <row r="477" spans="3:16" ht="16.5" customHeight="1">
      <c r="C477" s="2"/>
      <c r="P477" s="30"/>
    </row>
    <row r="478" spans="3:16" ht="16.5" customHeight="1">
      <c r="C478" s="2"/>
      <c r="P478" s="30"/>
    </row>
    <row r="479" spans="3:16" ht="16.5" customHeight="1">
      <c r="C479" s="2"/>
      <c r="P479" s="30"/>
    </row>
    <row r="480" spans="3:16" ht="16.5" customHeight="1">
      <c r="C480" s="2"/>
      <c r="P480" s="30"/>
    </row>
    <row r="481" spans="3:16" ht="16.5" customHeight="1">
      <c r="C481" s="2"/>
      <c r="P481" s="30"/>
    </row>
    <row r="482" spans="3:16" ht="16.5" customHeight="1">
      <c r="C482" s="2"/>
      <c r="P482" s="30"/>
    </row>
    <row r="483" spans="3:16" ht="16.5" customHeight="1">
      <c r="C483" s="2"/>
      <c r="P483" s="30"/>
    </row>
    <row r="484" spans="3:16" ht="16.5" customHeight="1">
      <c r="C484" s="2"/>
      <c r="P484" s="30"/>
    </row>
    <row r="485" spans="3:16" ht="16.5" customHeight="1">
      <c r="C485" s="2"/>
      <c r="P485" s="30"/>
    </row>
    <row r="486" spans="3:16" ht="16.5" customHeight="1">
      <c r="C486" s="2"/>
      <c r="P486" s="30"/>
    </row>
    <row r="487" spans="3:16" ht="16.5" customHeight="1">
      <c r="C487" s="2"/>
      <c r="P487" s="30"/>
    </row>
    <row r="488" spans="3:16" ht="16.5" customHeight="1">
      <c r="C488" s="2"/>
      <c r="P488" s="30"/>
    </row>
    <row r="489" spans="3:16" ht="16.5" customHeight="1">
      <c r="C489" s="2"/>
      <c r="P489" s="30"/>
    </row>
    <row r="490" spans="3:16" ht="16.5" customHeight="1">
      <c r="C490" s="2"/>
      <c r="P490" s="30"/>
    </row>
    <row r="491" spans="3:16" ht="16.5" customHeight="1">
      <c r="C491" s="2"/>
      <c r="P491" s="30"/>
    </row>
    <row r="492" spans="3:16" ht="16.5" customHeight="1">
      <c r="C492" s="2"/>
      <c r="P492" s="30"/>
    </row>
    <row r="493" spans="3:16" ht="16.5" customHeight="1">
      <c r="C493" s="2"/>
      <c r="P493" s="30"/>
    </row>
    <row r="494" spans="3:16" ht="16.5" customHeight="1">
      <c r="C494" s="2"/>
      <c r="P494" s="30"/>
    </row>
    <row r="495" spans="3:16" ht="16.5" customHeight="1">
      <c r="C495" s="2"/>
      <c r="P495" s="30"/>
    </row>
    <row r="496" spans="3:16" ht="16.5" customHeight="1">
      <c r="C496" s="2"/>
      <c r="P496" s="30"/>
    </row>
    <row r="497" spans="3:16" ht="16.5" customHeight="1">
      <c r="C497" s="2"/>
      <c r="P497" s="30"/>
    </row>
    <row r="498" spans="3:16" ht="16.5" customHeight="1">
      <c r="C498" s="2"/>
      <c r="P498" s="30"/>
    </row>
    <row r="499" spans="3:16" ht="16.5" customHeight="1">
      <c r="C499" s="2"/>
      <c r="P499" s="30"/>
    </row>
    <row r="500" spans="3:16" ht="16.5" customHeight="1">
      <c r="C500" s="2"/>
      <c r="P500" s="30"/>
    </row>
    <row r="501" spans="3:16" ht="16.5" customHeight="1">
      <c r="C501" s="2"/>
      <c r="P501" s="30"/>
    </row>
    <row r="502" spans="3:16" ht="16.5" customHeight="1">
      <c r="C502" s="2"/>
      <c r="P502" s="30"/>
    </row>
    <row r="503" spans="3:16" ht="16.5" customHeight="1">
      <c r="C503" s="2"/>
      <c r="P503" s="30"/>
    </row>
    <row r="504" spans="3:16" ht="16.5" customHeight="1">
      <c r="C504" s="2"/>
      <c r="P504" s="30"/>
    </row>
    <row r="505" spans="3:16" ht="16.5" customHeight="1">
      <c r="C505" s="2"/>
      <c r="P505" s="30"/>
    </row>
    <row r="506" spans="3:16" ht="16.5" customHeight="1">
      <c r="C506" s="2"/>
      <c r="P506" s="30"/>
    </row>
    <row r="507" spans="3:16" ht="16.5" customHeight="1">
      <c r="C507" s="2"/>
      <c r="P507" s="30"/>
    </row>
    <row r="508" spans="3:16" ht="16.5" customHeight="1">
      <c r="C508" s="2"/>
      <c r="P508" s="30"/>
    </row>
    <row r="509" spans="3:16" ht="16.5" customHeight="1">
      <c r="C509" s="2"/>
      <c r="P509" s="30"/>
    </row>
    <row r="510" spans="3:16" ht="16.5" customHeight="1">
      <c r="C510" s="2"/>
      <c r="P510" s="30"/>
    </row>
    <row r="511" spans="3:16" ht="16.5" customHeight="1">
      <c r="C511" s="2"/>
      <c r="P511" s="30"/>
    </row>
    <row r="512" spans="3:16" ht="16.5" customHeight="1">
      <c r="C512" s="2"/>
      <c r="P512" s="30"/>
    </row>
    <row r="513" spans="3:16" ht="16.5" customHeight="1">
      <c r="C513" s="2"/>
      <c r="P513" s="30"/>
    </row>
    <row r="514" spans="3:16" ht="16.5" customHeight="1">
      <c r="C514" s="2"/>
      <c r="P514" s="30"/>
    </row>
    <row r="515" spans="3:16" ht="16.5" customHeight="1">
      <c r="C515" s="2"/>
      <c r="P515" s="30"/>
    </row>
    <row r="516" spans="3:16" ht="16.5" customHeight="1">
      <c r="C516" s="2"/>
      <c r="P516" s="30"/>
    </row>
    <row r="517" spans="3:16" ht="16.5" customHeight="1">
      <c r="C517" s="2"/>
      <c r="P517" s="30"/>
    </row>
    <row r="518" spans="3:16" ht="16.5" customHeight="1">
      <c r="C518" s="2"/>
      <c r="P518" s="30"/>
    </row>
    <row r="519" spans="3:16" ht="16.5" customHeight="1">
      <c r="C519" s="2"/>
      <c r="P519" s="30"/>
    </row>
    <row r="520" spans="3:16" ht="16.5" customHeight="1">
      <c r="C520" s="2"/>
      <c r="P520" s="30"/>
    </row>
    <row r="521" spans="3:16" ht="16.5" customHeight="1">
      <c r="C521" s="2"/>
      <c r="P521" s="30"/>
    </row>
    <row r="522" spans="3:16" ht="16.5" customHeight="1">
      <c r="C522" s="2"/>
      <c r="P522" s="30"/>
    </row>
    <row r="523" spans="3:16" ht="16.5" customHeight="1">
      <c r="C523" s="2"/>
      <c r="P523" s="30"/>
    </row>
    <row r="524" spans="3:16" ht="16.5" customHeight="1">
      <c r="C524" s="2"/>
      <c r="P524" s="30"/>
    </row>
    <row r="525" spans="3:16" ht="16.5" customHeight="1">
      <c r="C525" s="2"/>
      <c r="P525" s="30"/>
    </row>
    <row r="526" spans="3:16" ht="16.5" customHeight="1">
      <c r="C526" s="2"/>
      <c r="P526" s="30"/>
    </row>
    <row r="527" spans="3:16" ht="16.5" customHeight="1">
      <c r="C527" s="2"/>
      <c r="P527" s="30"/>
    </row>
    <row r="528" spans="3:16" ht="16.5" customHeight="1">
      <c r="C528" s="2"/>
      <c r="P528" s="30"/>
    </row>
    <row r="529" spans="3:16" ht="16.5" customHeight="1">
      <c r="C529" s="2"/>
      <c r="P529" s="30"/>
    </row>
    <row r="530" spans="3:16" ht="16.5" customHeight="1">
      <c r="C530" s="2"/>
      <c r="P530" s="30"/>
    </row>
    <row r="531" spans="3:16" ht="16.5" customHeight="1">
      <c r="C531" s="2"/>
      <c r="P531" s="30"/>
    </row>
    <row r="532" spans="3:16" ht="16.5" customHeight="1">
      <c r="C532" s="2"/>
      <c r="P532" s="30"/>
    </row>
    <row r="533" spans="3:16" ht="16.5" customHeight="1">
      <c r="C533" s="2"/>
      <c r="P533" s="30"/>
    </row>
    <row r="534" spans="3:16" ht="16.5" customHeight="1">
      <c r="C534" s="2"/>
      <c r="P534" s="30"/>
    </row>
    <row r="535" spans="3:16" ht="16.5" customHeight="1">
      <c r="C535" s="2"/>
      <c r="P535" s="30"/>
    </row>
    <row r="536" spans="3:16" ht="16.5" customHeight="1">
      <c r="C536" s="2"/>
      <c r="P536" s="30"/>
    </row>
    <row r="537" spans="3:16" ht="16.5" customHeight="1">
      <c r="C537" s="2"/>
      <c r="P537" s="30"/>
    </row>
    <row r="538" spans="3:16" ht="16.5" customHeight="1">
      <c r="C538" s="2"/>
      <c r="P538" s="30"/>
    </row>
    <row r="539" spans="3:16" ht="16.5" customHeight="1">
      <c r="C539" s="2"/>
      <c r="P539" s="30"/>
    </row>
    <row r="540" spans="3:16" ht="16.5" customHeight="1">
      <c r="C540" s="2"/>
      <c r="P540" s="30"/>
    </row>
    <row r="541" spans="3:16" ht="16.5" customHeight="1">
      <c r="C541" s="2"/>
      <c r="P541" s="30"/>
    </row>
    <row r="542" spans="3:16" ht="16.5" customHeight="1">
      <c r="C542" s="2"/>
      <c r="P542" s="30"/>
    </row>
    <row r="543" spans="3:16" ht="16.5" customHeight="1">
      <c r="C543" s="2"/>
      <c r="P543" s="30"/>
    </row>
    <row r="544" spans="3:16" ht="16.5" customHeight="1">
      <c r="C544" s="2"/>
      <c r="P544" s="30"/>
    </row>
    <row r="545" spans="3:16" ht="16.5" customHeight="1">
      <c r="C545" s="2"/>
      <c r="P545" s="30"/>
    </row>
    <row r="546" spans="3:16" ht="16.5" customHeight="1">
      <c r="C546" s="2"/>
      <c r="P546" s="30"/>
    </row>
    <row r="547" spans="3:16" ht="16.5" customHeight="1">
      <c r="C547" s="2"/>
      <c r="P547" s="30"/>
    </row>
    <row r="548" spans="3:16" ht="16.5" customHeight="1">
      <c r="C548" s="2"/>
      <c r="P548" s="30"/>
    </row>
    <row r="549" spans="3:16" ht="16.5" customHeight="1">
      <c r="C549" s="2"/>
      <c r="P549" s="30"/>
    </row>
    <row r="550" spans="3:16" ht="16.5" customHeight="1">
      <c r="C550" s="2"/>
      <c r="P550" s="30"/>
    </row>
    <row r="551" spans="3:16" ht="16.5" customHeight="1">
      <c r="C551" s="2"/>
      <c r="P551" s="30"/>
    </row>
    <row r="552" spans="3:16" ht="16.5" customHeight="1">
      <c r="C552" s="2"/>
      <c r="P552" s="30"/>
    </row>
    <row r="553" spans="3:16" ht="16.5" customHeight="1">
      <c r="C553" s="2"/>
      <c r="P553" s="30"/>
    </row>
    <row r="554" spans="3:16" ht="16.5" customHeight="1">
      <c r="C554" s="2"/>
      <c r="P554" s="30"/>
    </row>
    <row r="555" spans="3:16" ht="16.5" customHeight="1">
      <c r="C555" s="2"/>
      <c r="P555" s="30"/>
    </row>
    <row r="556" spans="3:16" ht="16.5" customHeight="1">
      <c r="C556" s="2"/>
      <c r="P556" s="30"/>
    </row>
    <row r="557" spans="3:16" ht="16.5" customHeight="1">
      <c r="C557" s="2"/>
      <c r="P557" s="30"/>
    </row>
    <row r="558" spans="3:16" ht="16.5" customHeight="1">
      <c r="C558" s="2"/>
      <c r="P558" s="30"/>
    </row>
    <row r="559" spans="3:16" ht="16.5" customHeight="1">
      <c r="C559" s="2"/>
      <c r="P559" s="30"/>
    </row>
    <row r="560" spans="3:16" ht="16.5" customHeight="1">
      <c r="C560" s="2"/>
      <c r="P560" s="30"/>
    </row>
    <row r="561" spans="3:16" ht="16.5" customHeight="1">
      <c r="C561" s="2"/>
      <c r="P561" s="30"/>
    </row>
    <row r="562" spans="3:16" ht="16.5" customHeight="1">
      <c r="C562" s="2"/>
      <c r="P562" s="30"/>
    </row>
    <row r="563" spans="3:16" ht="16.5" customHeight="1">
      <c r="C563" s="2"/>
      <c r="P563" s="30"/>
    </row>
    <row r="564" spans="3:16" ht="16.5" customHeight="1">
      <c r="C564" s="2"/>
      <c r="P564" s="30"/>
    </row>
    <row r="565" spans="3:16" ht="16.5" customHeight="1">
      <c r="C565" s="2"/>
      <c r="P565" s="30"/>
    </row>
    <row r="566" spans="3:16" ht="16.5" customHeight="1">
      <c r="C566" s="2"/>
      <c r="P566" s="30"/>
    </row>
    <row r="567" spans="3:16" ht="16.5" customHeight="1">
      <c r="C567" s="2"/>
      <c r="P567" s="30"/>
    </row>
    <row r="568" spans="3:16" ht="16.5" customHeight="1">
      <c r="C568" s="2"/>
      <c r="P568" s="30"/>
    </row>
    <row r="569" spans="3:16" ht="16.5" customHeight="1">
      <c r="C569" s="2"/>
      <c r="P569" s="30"/>
    </row>
    <row r="570" spans="3:16" ht="16.5" customHeight="1">
      <c r="C570" s="2"/>
      <c r="P570" s="30"/>
    </row>
    <row r="571" spans="3:16" ht="16.5" customHeight="1">
      <c r="C571" s="2"/>
      <c r="P571" s="30"/>
    </row>
    <row r="572" spans="3:16" ht="16.5" customHeight="1">
      <c r="C572" s="2"/>
      <c r="P572" s="30"/>
    </row>
    <row r="573" spans="3:16" ht="16.5" customHeight="1">
      <c r="C573" s="2"/>
      <c r="P573" s="30"/>
    </row>
    <row r="574" spans="3:16" ht="16.5" customHeight="1">
      <c r="C574" s="2"/>
      <c r="P574" s="30"/>
    </row>
    <row r="575" spans="3:16" ht="16.5" customHeight="1">
      <c r="C575" s="2"/>
      <c r="P575" s="30"/>
    </row>
    <row r="576" spans="3:16" ht="16.5" customHeight="1">
      <c r="C576" s="2"/>
      <c r="P576" s="30"/>
    </row>
    <row r="577" spans="3:16" ht="16.5" customHeight="1">
      <c r="C577" s="2"/>
      <c r="P577" s="30"/>
    </row>
    <row r="578" spans="3:16" ht="16.5" customHeight="1">
      <c r="C578" s="2"/>
      <c r="P578" s="30"/>
    </row>
    <row r="579" spans="3:16" ht="16.5" customHeight="1">
      <c r="C579" s="2"/>
      <c r="P579" s="30"/>
    </row>
    <row r="580" spans="3:16" ht="16.5" customHeight="1">
      <c r="C580" s="2"/>
      <c r="P580" s="30"/>
    </row>
    <row r="581" spans="3:16" ht="16.5" customHeight="1">
      <c r="C581" s="2"/>
      <c r="P581" s="30"/>
    </row>
    <row r="582" spans="3:16" ht="16.5" customHeight="1">
      <c r="C582" s="2"/>
      <c r="P582" s="30"/>
    </row>
    <row r="583" spans="3:16" ht="16.5" customHeight="1">
      <c r="C583" s="2"/>
      <c r="P583" s="30"/>
    </row>
    <row r="584" spans="3:16" ht="16.5" customHeight="1">
      <c r="C584" s="2"/>
      <c r="P584" s="30"/>
    </row>
    <row r="585" spans="3:16" ht="16.5" customHeight="1">
      <c r="C585" s="2"/>
      <c r="P585" s="30"/>
    </row>
    <row r="586" spans="3:16" ht="16.5" customHeight="1">
      <c r="C586" s="2"/>
      <c r="P586" s="30"/>
    </row>
    <row r="587" spans="3:16" ht="16.5" customHeight="1">
      <c r="C587" s="2"/>
      <c r="P587" s="30"/>
    </row>
    <row r="588" spans="3:16" ht="16.5" customHeight="1">
      <c r="C588" s="2"/>
      <c r="P588" s="30"/>
    </row>
    <row r="589" spans="3:16" ht="16.5" customHeight="1">
      <c r="C589" s="2"/>
      <c r="P589" s="30"/>
    </row>
    <row r="590" spans="3:16" ht="16.5" customHeight="1">
      <c r="C590" s="2"/>
      <c r="P590" s="30"/>
    </row>
    <row r="591" spans="3:16" ht="16.5" customHeight="1">
      <c r="C591" s="2"/>
      <c r="P591" s="30"/>
    </row>
    <row r="592" spans="3:16" ht="16.5" customHeight="1">
      <c r="C592" s="2"/>
      <c r="P592" s="30"/>
    </row>
    <row r="593" spans="3:16" ht="16.5" customHeight="1">
      <c r="C593" s="2"/>
      <c r="P593" s="30"/>
    </row>
    <row r="594" spans="3:16" ht="16.5" customHeight="1">
      <c r="C594" s="2"/>
      <c r="P594" s="30"/>
    </row>
    <row r="595" spans="3:16" ht="16.5" customHeight="1">
      <c r="C595" s="2"/>
      <c r="P595" s="30"/>
    </row>
    <row r="596" spans="3:16" ht="16.5" customHeight="1">
      <c r="C596" s="2"/>
      <c r="P596" s="30"/>
    </row>
    <row r="597" spans="3:16" ht="16.5" customHeight="1">
      <c r="C597" s="2"/>
      <c r="P597" s="30"/>
    </row>
    <row r="598" spans="3:16" ht="16.5" customHeight="1">
      <c r="C598" s="2"/>
      <c r="P598" s="30"/>
    </row>
    <row r="599" spans="3:16" ht="16.5" customHeight="1">
      <c r="C599" s="2"/>
      <c r="P599" s="30"/>
    </row>
    <row r="600" spans="3:16" ht="16.5" customHeight="1">
      <c r="C600" s="2"/>
      <c r="P600" s="30"/>
    </row>
    <row r="601" spans="3:16" ht="16.5" customHeight="1">
      <c r="C601" s="2"/>
      <c r="P601" s="30"/>
    </row>
    <row r="602" spans="3:16" ht="16.5" customHeight="1">
      <c r="C602" s="2"/>
      <c r="P602" s="30"/>
    </row>
    <row r="603" spans="3:16" ht="16.5" customHeight="1">
      <c r="C603" s="2"/>
      <c r="P603" s="30"/>
    </row>
    <row r="604" spans="3:16" ht="16.5" customHeight="1">
      <c r="C604" s="2"/>
      <c r="P604" s="30"/>
    </row>
    <row r="605" spans="3:16" ht="16.5" customHeight="1">
      <c r="C605" s="2"/>
      <c r="P605" s="30"/>
    </row>
    <row r="606" spans="3:16" ht="16.5" customHeight="1">
      <c r="C606" s="2"/>
      <c r="P606" s="30"/>
    </row>
    <row r="607" spans="3:16" ht="16.5" customHeight="1">
      <c r="C607" s="2"/>
      <c r="P607" s="30"/>
    </row>
    <row r="608" spans="3:16" ht="16.5" customHeight="1">
      <c r="C608" s="2"/>
      <c r="P608" s="30"/>
    </row>
    <row r="609" spans="3:16" ht="16.5" customHeight="1">
      <c r="C609" s="2"/>
      <c r="P609" s="30"/>
    </row>
    <row r="610" spans="3:16" ht="16.5" customHeight="1">
      <c r="C610" s="2"/>
      <c r="P610" s="30"/>
    </row>
    <row r="611" spans="3:16" ht="16.5" customHeight="1">
      <c r="C611" s="2"/>
      <c r="P611" s="30"/>
    </row>
    <row r="612" spans="3:16" ht="16.5" customHeight="1">
      <c r="C612" s="2"/>
      <c r="P612" s="30"/>
    </row>
    <row r="613" spans="3:16" ht="16.5" customHeight="1">
      <c r="C613" s="2"/>
      <c r="P613" s="30"/>
    </row>
    <row r="614" spans="3:16" ht="16.5" customHeight="1">
      <c r="C614" s="2"/>
      <c r="P614" s="30"/>
    </row>
    <row r="615" spans="3:16" ht="16.5" customHeight="1">
      <c r="C615" s="2"/>
      <c r="P615" s="30"/>
    </row>
    <row r="616" spans="3:16" ht="16.5" customHeight="1">
      <c r="C616" s="2"/>
      <c r="P616" s="30"/>
    </row>
    <row r="617" spans="3:16" ht="16.5" customHeight="1">
      <c r="C617" s="2"/>
      <c r="P617" s="30"/>
    </row>
    <row r="618" spans="3:16" ht="16.5" customHeight="1">
      <c r="C618" s="2"/>
      <c r="P618" s="30"/>
    </row>
    <row r="619" spans="3:16" ht="16.5" customHeight="1">
      <c r="C619" s="2"/>
      <c r="P619" s="30"/>
    </row>
    <row r="620" spans="3:16" ht="16.5" customHeight="1">
      <c r="C620" s="2"/>
      <c r="P620" s="30"/>
    </row>
    <row r="621" spans="3:16" ht="16.5" customHeight="1">
      <c r="C621" s="2"/>
      <c r="P621" s="30"/>
    </row>
    <row r="622" spans="3:16" ht="16.5" customHeight="1">
      <c r="C622" s="2"/>
      <c r="P622" s="30"/>
    </row>
    <row r="623" spans="3:16" ht="16.5" customHeight="1">
      <c r="C623" s="2"/>
      <c r="P623" s="30"/>
    </row>
    <row r="624" spans="3:16" ht="16.5" customHeight="1">
      <c r="C624" s="2"/>
      <c r="P624" s="30"/>
    </row>
    <row r="625" spans="3:16" ht="16.5" customHeight="1">
      <c r="C625" s="2"/>
      <c r="P625" s="30"/>
    </row>
    <row r="626" spans="3:16" ht="16.5" customHeight="1">
      <c r="C626" s="2"/>
      <c r="P626" s="30"/>
    </row>
    <row r="627" spans="3:16" ht="16.5" customHeight="1">
      <c r="C627" s="2"/>
      <c r="P627" s="30"/>
    </row>
    <row r="628" spans="3:16" ht="16.5" customHeight="1">
      <c r="C628" s="2"/>
      <c r="P628" s="30"/>
    </row>
    <row r="629" spans="3:16" ht="16.5" customHeight="1">
      <c r="C629" s="2"/>
      <c r="P629" s="30"/>
    </row>
    <row r="630" spans="3:16" ht="16.5" customHeight="1">
      <c r="C630" s="2"/>
      <c r="P630" s="30"/>
    </row>
    <row r="631" spans="3:16" ht="16.5" customHeight="1">
      <c r="C631" s="2"/>
      <c r="P631" s="30"/>
    </row>
    <row r="632" spans="3:16" ht="16.5" customHeight="1">
      <c r="C632" s="2"/>
      <c r="P632" s="30"/>
    </row>
    <row r="633" spans="3:16" ht="16.5" customHeight="1">
      <c r="C633" s="2"/>
      <c r="P633" s="30"/>
    </row>
    <row r="634" spans="3:16" ht="16.5" customHeight="1">
      <c r="C634" s="2"/>
      <c r="P634" s="30"/>
    </row>
    <row r="635" spans="3:16" ht="16.5" customHeight="1">
      <c r="C635" s="2"/>
      <c r="P635" s="30"/>
    </row>
    <row r="636" spans="3:16" ht="16.5" customHeight="1">
      <c r="C636" s="2"/>
      <c r="P636" s="30"/>
    </row>
    <row r="637" spans="3:16" ht="16.5" customHeight="1">
      <c r="C637" s="2"/>
      <c r="P637" s="30"/>
    </row>
    <row r="638" spans="3:16" ht="16.5" customHeight="1">
      <c r="C638" s="2"/>
      <c r="P638" s="30"/>
    </row>
    <row r="639" spans="3:16" ht="16.5" customHeight="1">
      <c r="C639" s="2"/>
      <c r="P639" s="30"/>
    </row>
    <row r="640" spans="3:16" ht="16.5" customHeight="1">
      <c r="C640" s="2"/>
      <c r="P640" s="30"/>
    </row>
    <row r="641" spans="3:16" ht="16.5" customHeight="1">
      <c r="C641" s="2"/>
      <c r="P641" s="30"/>
    </row>
    <row r="642" spans="3:16" ht="16.5" customHeight="1">
      <c r="C642" s="2"/>
      <c r="P642" s="30"/>
    </row>
    <row r="643" spans="3:16" ht="16.5" customHeight="1">
      <c r="C643" s="2"/>
      <c r="P643" s="30"/>
    </row>
    <row r="644" spans="3:16" ht="16.5" customHeight="1">
      <c r="C644" s="2"/>
      <c r="P644" s="30"/>
    </row>
    <row r="645" spans="3:16" ht="16.5" customHeight="1">
      <c r="C645" s="2"/>
      <c r="P645" s="30"/>
    </row>
    <row r="646" spans="3:16" ht="16.5" customHeight="1">
      <c r="C646" s="2"/>
      <c r="P646" s="30"/>
    </row>
    <row r="647" spans="3:16" ht="16.5" customHeight="1">
      <c r="C647" s="2"/>
      <c r="P647" s="30"/>
    </row>
    <row r="648" spans="3:16" ht="16.5" customHeight="1">
      <c r="C648" s="2"/>
      <c r="P648" s="30"/>
    </row>
    <row r="649" spans="3:16" ht="16.5" customHeight="1">
      <c r="C649" s="2"/>
      <c r="P649" s="30"/>
    </row>
    <row r="650" spans="3:16" ht="16.5" customHeight="1">
      <c r="C650" s="2"/>
      <c r="P650" s="30"/>
    </row>
    <row r="651" spans="3:16" ht="16.5" customHeight="1">
      <c r="C651" s="2"/>
      <c r="P651" s="30"/>
    </row>
    <row r="652" spans="3:16" ht="16.5" customHeight="1">
      <c r="C652" s="2"/>
      <c r="P652" s="30"/>
    </row>
    <row r="653" spans="3:16" ht="16.5" customHeight="1">
      <c r="C653" s="2"/>
      <c r="P653" s="30"/>
    </row>
    <row r="654" spans="3:16" ht="16.5" customHeight="1">
      <c r="C654" s="2"/>
      <c r="P654" s="30"/>
    </row>
    <row r="655" spans="3:16" ht="16.5" customHeight="1">
      <c r="C655" s="2"/>
      <c r="P655" s="30"/>
    </row>
    <row r="656" spans="3:16" ht="16.5" customHeight="1">
      <c r="C656" s="2"/>
      <c r="P656" s="30"/>
    </row>
    <row r="657" spans="3:16" ht="16.5" customHeight="1">
      <c r="C657" s="2"/>
      <c r="P657" s="30"/>
    </row>
    <row r="658" spans="3:16" ht="16.5" customHeight="1">
      <c r="C658" s="2"/>
      <c r="P658" s="30"/>
    </row>
    <row r="659" spans="3:16" ht="16.5" customHeight="1">
      <c r="C659" s="2"/>
      <c r="P659" s="30"/>
    </row>
    <row r="660" spans="3:16" ht="16.5" customHeight="1">
      <c r="C660" s="2"/>
      <c r="P660" s="30"/>
    </row>
    <row r="661" spans="3:16" ht="16.5" customHeight="1">
      <c r="C661" s="2"/>
      <c r="P661" s="30"/>
    </row>
    <row r="662" spans="3:16" ht="16.5" customHeight="1">
      <c r="C662" s="2"/>
      <c r="P662" s="30"/>
    </row>
    <row r="663" spans="3:16" ht="16.5" customHeight="1">
      <c r="C663" s="2"/>
      <c r="P663" s="30"/>
    </row>
    <row r="664" spans="3:16" ht="16.5" customHeight="1">
      <c r="C664" s="2"/>
      <c r="P664" s="30"/>
    </row>
    <row r="665" spans="3:16" ht="16.5" customHeight="1">
      <c r="C665" s="2"/>
      <c r="P665" s="30"/>
    </row>
    <row r="666" spans="3:16" ht="16.5" customHeight="1">
      <c r="C666" s="2"/>
      <c r="P666" s="30"/>
    </row>
    <row r="667" spans="3:16" ht="16.5" customHeight="1">
      <c r="C667" s="2"/>
      <c r="P667" s="30"/>
    </row>
    <row r="668" spans="3:16" ht="16.5" customHeight="1">
      <c r="C668" s="2"/>
      <c r="P668" s="30"/>
    </row>
    <row r="669" spans="3:16" ht="16.5" customHeight="1">
      <c r="C669" s="2"/>
      <c r="P669" s="30"/>
    </row>
    <row r="670" spans="3:16" ht="16.5" customHeight="1">
      <c r="C670" s="2"/>
      <c r="P670" s="30"/>
    </row>
    <row r="671" spans="3:16" ht="16.5" customHeight="1">
      <c r="C671" s="2"/>
      <c r="P671" s="30"/>
    </row>
    <row r="672" spans="3:16" ht="16.5" customHeight="1">
      <c r="C672" s="2"/>
      <c r="P672" s="30"/>
    </row>
    <row r="673" spans="3:16" ht="16.5" customHeight="1">
      <c r="C673" s="2"/>
      <c r="P673" s="30"/>
    </row>
    <row r="674" spans="3:16" ht="16.5" customHeight="1">
      <c r="C674" s="2"/>
      <c r="P674" s="30"/>
    </row>
    <row r="675" spans="3:16" ht="16.5" customHeight="1">
      <c r="C675" s="2"/>
      <c r="P675" s="30"/>
    </row>
    <row r="676" spans="3:16" ht="16.5" customHeight="1">
      <c r="C676" s="2"/>
      <c r="P676" s="30"/>
    </row>
    <row r="677" spans="3:16" ht="16.5" customHeight="1">
      <c r="C677" s="2"/>
      <c r="P677" s="30"/>
    </row>
    <row r="678" spans="3:16" ht="16.5" customHeight="1">
      <c r="C678" s="2"/>
      <c r="P678" s="30"/>
    </row>
    <row r="679" spans="3:16" ht="16.5" customHeight="1">
      <c r="C679" s="2"/>
      <c r="P679" s="30"/>
    </row>
    <row r="680" spans="3:16" ht="16.5" customHeight="1">
      <c r="C680" s="2"/>
      <c r="P680" s="30"/>
    </row>
    <row r="681" spans="3:16" ht="16.5" customHeight="1">
      <c r="C681" s="2"/>
      <c r="P681" s="30"/>
    </row>
    <row r="682" spans="3:16" ht="16.5" customHeight="1">
      <c r="C682" s="2"/>
      <c r="P682" s="30"/>
    </row>
    <row r="683" spans="3:16" ht="16.5" customHeight="1">
      <c r="C683" s="2"/>
      <c r="P683" s="30"/>
    </row>
    <row r="684" spans="3:16" ht="16.5" customHeight="1">
      <c r="C684" s="2"/>
      <c r="P684" s="30"/>
    </row>
    <row r="685" spans="3:16" ht="16.5" customHeight="1">
      <c r="C685" s="2"/>
      <c r="P685" s="30"/>
    </row>
    <row r="686" spans="3:16" ht="16.5" customHeight="1">
      <c r="C686" s="2"/>
      <c r="P686" s="30"/>
    </row>
    <row r="687" spans="3:16" ht="16.5" customHeight="1">
      <c r="C687" s="2"/>
      <c r="P687" s="30"/>
    </row>
    <row r="688" spans="3:16" ht="16.5" customHeight="1">
      <c r="C688" s="2"/>
      <c r="P688" s="30"/>
    </row>
    <row r="689" spans="3:16" ht="16.5" customHeight="1">
      <c r="C689" s="2"/>
      <c r="P689" s="30"/>
    </row>
    <row r="690" spans="3:16" ht="16.5" customHeight="1">
      <c r="C690" s="2"/>
      <c r="P690" s="30"/>
    </row>
    <row r="691" spans="3:16" ht="16.5" customHeight="1">
      <c r="C691" s="2"/>
      <c r="P691" s="30"/>
    </row>
    <row r="692" spans="3:16" ht="16.5" customHeight="1">
      <c r="C692" s="2"/>
      <c r="P692" s="30"/>
    </row>
    <row r="693" spans="3:16" ht="16.5" customHeight="1">
      <c r="C693" s="2"/>
      <c r="P693" s="30"/>
    </row>
    <row r="694" spans="3:16" ht="16.5" customHeight="1">
      <c r="C694" s="2"/>
      <c r="P694" s="30"/>
    </row>
    <row r="695" spans="3:16" ht="16.5" customHeight="1">
      <c r="C695" s="2"/>
      <c r="P695" s="30"/>
    </row>
    <row r="696" spans="3:16" ht="16.5" customHeight="1">
      <c r="C696" s="2"/>
      <c r="P696" s="30"/>
    </row>
    <row r="697" spans="3:16" ht="16.5" customHeight="1">
      <c r="C697" s="2"/>
      <c r="P697" s="30"/>
    </row>
    <row r="698" spans="3:16" ht="16.5" customHeight="1">
      <c r="C698" s="2"/>
      <c r="P698" s="30"/>
    </row>
    <row r="699" spans="3:16" ht="16.5" customHeight="1">
      <c r="C699" s="2"/>
      <c r="P699" s="30"/>
    </row>
    <row r="700" spans="3:16" ht="16.5" customHeight="1">
      <c r="C700" s="2"/>
      <c r="P700" s="30"/>
    </row>
    <row r="701" spans="3:16" ht="16.5" customHeight="1">
      <c r="C701" s="2"/>
      <c r="P701" s="30"/>
    </row>
    <row r="702" spans="3:16" ht="16.5" customHeight="1">
      <c r="C702" s="2"/>
      <c r="P702" s="30"/>
    </row>
    <row r="703" spans="3:16" ht="16.5" customHeight="1">
      <c r="C703" s="2"/>
      <c r="P703" s="30"/>
    </row>
    <row r="704" spans="3:16" ht="16.5" customHeight="1">
      <c r="C704" s="2"/>
      <c r="P704" s="30"/>
    </row>
    <row r="705" spans="3:16" ht="16.5" customHeight="1">
      <c r="C705" s="2"/>
      <c r="P705" s="30"/>
    </row>
    <row r="706" spans="3:16" ht="16.5" customHeight="1">
      <c r="C706" s="2"/>
      <c r="P706" s="30"/>
    </row>
    <row r="707" spans="3:16" ht="16.5" customHeight="1">
      <c r="C707" s="2"/>
      <c r="P707" s="30"/>
    </row>
    <row r="708" spans="3:16" ht="16.5" customHeight="1">
      <c r="C708" s="2"/>
      <c r="P708" s="30"/>
    </row>
    <row r="709" spans="3:16" ht="16.5" customHeight="1">
      <c r="C709" s="2"/>
      <c r="P709" s="30"/>
    </row>
    <row r="710" spans="3:16" ht="16.5" customHeight="1">
      <c r="C710" s="2"/>
      <c r="P710" s="30"/>
    </row>
    <row r="711" spans="3:16" ht="16.5" customHeight="1">
      <c r="C711" s="2"/>
      <c r="P711" s="30"/>
    </row>
    <row r="712" spans="3:16" ht="16.5" customHeight="1">
      <c r="C712" s="2"/>
      <c r="P712" s="30"/>
    </row>
    <row r="713" spans="3:16" ht="16.5" customHeight="1">
      <c r="C713" s="2"/>
      <c r="P713" s="30"/>
    </row>
    <row r="714" spans="3:16" ht="16.5" customHeight="1">
      <c r="C714" s="2"/>
      <c r="P714" s="30"/>
    </row>
    <row r="715" spans="3:16" ht="16.5" customHeight="1">
      <c r="C715" s="2"/>
      <c r="P715" s="30"/>
    </row>
    <row r="716" spans="3:16" ht="16.5" customHeight="1">
      <c r="C716" s="2"/>
      <c r="P716" s="30"/>
    </row>
    <row r="717" spans="3:16" ht="16.5" customHeight="1">
      <c r="C717" s="2"/>
      <c r="P717" s="30"/>
    </row>
    <row r="718" spans="3:16" ht="16.5" customHeight="1">
      <c r="C718" s="2"/>
      <c r="P718" s="30"/>
    </row>
    <row r="719" spans="3:16" ht="16.5" customHeight="1">
      <c r="C719" s="2"/>
      <c r="P719" s="30"/>
    </row>
    <row r="720" spans="3:16" ht="16.5" customHeight="1">
      <c r="C720" s="2"/>
      <c r="P720" s="30"/>
    </row>
    <row r="721" spans="3:16" ht="16.5" customHeight="1">
      <c r="C721" s="2"/>
      <c r="P721" s="30"/>
    </row>
    <row r="722" spans="3:16" ht="16.5" customHeight="1">
      <c r="C722" s="2"/>
      <c r="P722" s="30"/>
    </row>
    <row r="723" spans="3:16" ht="16.5" customHeight="1">
      <c r="C723" s="2"/>
      <c r="P723" s="30"/>
    </row>
    <row r="724" spans="3:16" ht="16.5" customHeight="1">
      <c r="C724" s="2"/>
      <c r="P724" s="30"/>
    </row>
    <row r="725" spans="3:16" ht="16.5" customHeight="1">
      <c r="C725" s="2"/>
      <c r="P725" s="30"/>
    </row>
    <row r="726" spans="3:16" ht="16.5" customHeight="1">
      <c r="C726" s="2"/>
      <c r="P726" s="30"/>
    </row>
    <row r="727" spans="3:16" ht="16.5" customHeight="1">
      <c r="C727" s="2"/>
      <c r="P727" s="30"/>
    </row>
    <row r="728" spans="3:16" ht="16.5" customHeight="1">
      <c r="C728" s="2"/>
      <c r="P728" s="30"/>
    </row>
    <row r="729" spans="3:16" ht="16.5" customHeight="1">
      <c r="C729" s="2"/>
      <c r="P729" s="30"/>
    </row>
    <row r="730" spans="3:16" ht="16.5" customHeight="1">
      <c r="C730" s="2"/>
      <c r="P730" s="30"/>
    </row>
    <row r="731" spans="3:16" ht="16.5" customHeight="1">
      <c r="C731" s="2"/>
      <c r="P731" s="30"/>
    </row>
    <row r="732" spans="3:16" ht="16.5" customHeight="1">
      <c r="C732" s="2"/>
      <c r="P732" s="30"/>
    </row>
    <row r="733" spans="3:16" ht="16.5" customHeight="1">
      <c r="C733" s="2"/>
      <c r="P733" s="30"/>
    </row>
    <row r="734" spans="3:16" ht="16.5" customHeight="1">
      <c r="C734" s="2"/>
      <c r="P734" s="30"/>
    </row>
    <row r="735" spans="3:16" ht="16.5" customHeight="1">
      <c r="C735" s="2"/>
      <c r="P735" s="30"/>
    </row>
    <row r="736" spans="3:16" ht="16.5" customHeight="1">
      <c r="C736" s="2"/>
      <c r="P736" s="30"/>
    </row>
    <row r="737" spans="3:16" ht="16.5" customHeight="1">
      <c r="C737" s="2"/>
      <c r="P737" s="30"/>
    </row>
    <row r="738" spans="3:16" ht="16.5" customHeight="1">
      <c r="C738" s="2"/>
      <c r="P738" s="30"/>
    </row>
    <row r="739" spans="3:16" ht="16.5" customHeight="1">
      <c r="C739" s="2"/>
      <c r="P739" s="30"/>
    </row>
    <row r="740" spans="3:16" ht="16.5" customHeight="1">
      <c r="C740" s="2"/>
      <c r="P740" s="30"/>
    </row>
    <row r="741" spans="3:16" ht="16.5" customHeight="1">
      <c r="C741" s="2"/>
      <c r="P741" s="30"/>
    </row>
    <row r="742" spans="3:16" ht="16.5" customHeight="1">
      <c r="C742" s="2"/>
      <c r="P742" s="30"/>
    </row>
    <row r="743" spans="3:16" ht="16.5" customHeight="1">
      <c r="C743" s="2"/>
      <c r="P743" s="30"/>
    </row>
    <row r="744" spans="3:16" ht="16.5" customHeight="1">
      <c r="C744" s="2"/>
      <c r="P744" s="30"/>
    </row>
    <row r="745" spans="3:16" ht="16.5" customHeight="1">
      <c r="C745" s="2"/>
      <c r="P745" s="30"/>
    </row>
    <row r="746" spans="3:16" ht="16.5" customHeight="1">
      <c r="C746" s="2"/>
      <c r="P746" s="30"/>
    </row>
    <row r="747" spans="3:16" ht="16.5" customHeight="1">
      <c r="C747" s="2"/>
      <c r="P747" s="30"/>
    </row>
    <row r="748" spans="3:16" ht="16.5" customHeight="1">
      <c r="C748" s="2"/>
      <c r="P748" s="30"/>
    </row>
    <row r="749" spans="3:16" ht="16.5" customHeight="1">
      <c r="C749" s="2"/>
      <c r="P749" s="30"/>
    </row>
    <row r="750" spans="3:16" ht="16.5" customHeight="1">
      <c r="C750" s="2"/>
      <c r="P750" s="30"/>
    </row>
    <row r="751" spans="3:16" ht="16.5" customHeight="1">
      <c r="C751" s="2"/>
      <c r="P751" s="30"/>
    </row>
    <row r="752" spans="3:16" ht="16.5" customHeight="1">
      <c r="C752" s="2"/>
      <c r="P752" s="30"/>
    </row>
    <row r="753" spans="3:16" ht="16.5" customHeight="1">
      <c r="C753" s="2"/>
      <c r="P753" s="30"/>
    </row>
    <row r="754" spans="3:16" ht="16.5" customHeight="1">
      <c r="C754" s="2"/>
      <c r="P754" s="30"/>
    </row>
    <row r="755" spans="3:16" ht="16.5" customHeight="1">
      <c r="C755" s="2"/>
      <c r="P755" s="30"/>
    </row>
    <row r="756" spans="3:16" ht="16.5" customHeight="1">
      <c r="C756" s="2"/>
      <c r="P756" s="30"/>
    </row>
    <row r="757" spans="3:16" ht="16.5" customHeight="1">
      <c r="C757" s="2"/>
      <c r="P757" s="30"/>
    </row>
    <row r="758" spans="3:16" ht="16.5" customHeight="1">
      <c r="C758" s="2"/>
      <c r="P758" s="30"/>
    </row>
    <row r="759" spans="3:16" ht="16.5" customHeight="1">
      <c r="C759" s="2"/>
      <c r="P759" s="30"/>
    </row>
    <row r="760" spans="3:16" ht="16.5" customHeight="1">
      <c r="C760" s="2"/>
      <c r="P760" s="30"/>
    </row>
    <row r="761" spans="3:16" ht="16.5" customHeight="1">
      <c r="C761" s="2"/>
      <c r="P761" s="30"/>
    </row>
    <row r="762" spans="3:16" ht="16.5" customHeight="1">
      <c r="C762" s="2"/>
      <c r="P762" s="30"/>
    </row>
    <row r="763" spans="3:16" ht="16.5" customHeight="1">
      <c r="C763" s="2"/>
      <c r="P763" s="30"/>
    </row>
    <row r="764" spans="3:16" ht="16.5" customHeight="1">
      <c r="C764" s="2"/>
      <c r="P764" s="30"/>
    </row>
    <row r="765" spans="3:16" ht="16.5" customHeight="1">
      <c r="C765" s="2"/>
      <c r="P765" s="30"/>
    </row>
    <row r="766" spans="3:16" ht="16.5" customHeight="1">
      <c r="C766" s="2"/>
      <c r="P766" s="30"/>
    </row>
    <row r="767" spans="3:16" ht="16.5" customHeight="1">
      <c r="C767" s="2"/>
      <c r="P767" s="30"/>
    </row>
    <row r="768" spans="3:16" ht="16.5" customHeight="1">
      <c r="C768" s="2"/>
      <c r="P768" s="30"/>
    </row>
    <row r="769" spans="3:16" ht="16.5" customHeight="1">
      <c r="C769" s="2"/>
      <c r="P769" s="30"/>
    </row>
    <row r="770" spans="3:16" ht="16.5" customHeight="1">
      <c r="C770" s="2"/>
      <c r="P770" s="30"/>
    </row>
    <row r="771" spans="3:16" ht="16.5" customHeight="1">
      <c r="C771" s="2"/>
      <c r="P771" s="30"/>
    </row>
    <row r="772" spans="3:16" ht="16.5" customHeight="1">
      <c r="C772" s="2"/>
      <c r="P772" s="30"/>
    </row>
    <row r="773" spans="3:16" ht="16.5" customHeight="1">
      <c r="C773" s="2"/>
      <c r="P773" s="30"/>
    </row>
    <row r="774" spans="3:16" ht="16.5" customHeight="1">
      <c r="C774" s="2"/>
      <c r="P774" s="30"/>
    </row>
    <row r="775" spans="3:16" ht="16.5" customHeight="1">
      <c r="C775" s="2"/>
      <c r="P775" s="30"/>
    </row>
    <row r="776" spans="3:16" ht="16.5" customHeight="1">
      <c r="C776" s="2"/>
      <c r="P776" s="30"/>
    </row>
    <row r="777" spans="3:16" ht="16.5" customHeight="1">
      <c r="C777" s="2"/>
      <c r="P777" s="30"/>
    </row>
    <row r="778" spans="3:16" ht="16.5" customHeight="1">
      <c r="C778" s="2"/>
      <c r="P778" s="30"/>
    </row>
    <row r="779" spans="3:16" ht="16.5" customHeight="1">
      <c r="C779" s="2"/>
      <c r="P779" s="30"/>
    </row>
    <row r="780" spans="3:16" ht="16.5" customHeight="1">
      <c r="C780" s="2"/>
      <c r="P780" s="30"/>
    </row>
    <row r="781" spans="3:16" ht="16.5" customHeight="1">
      <c r="C781" s="2"/>
      <c r="P781" s="30"/>
    </row>
    <row r="782" spans="3:16" ht="16.5" customHeight="1">
      <c r="C782" s="2"/>
      <c r="P782" s="30"/>
    </row>
    <row r="783" spans="3:16" ht="16.5" customHeight="1">
      <c r="C783" s="2"/>
      <c r="P783" s="30"/>
    </row>
    <row r="784" spans="3:16" ht="16.5" customHeight="1">
      <c r="C784" s="2"/>
      <c r="P784" s="30"/>
    </row>
    <row r="785" spans="3:16" ht="16.5" customHeight="1">
      <c r="C785" s="2"/>
      <c r="P785" s="30"/>
    </row>
    <row r="786" spans="3:16" ht="16.5" customHeight="1">
      <c r="C786" s="2"/>
      <c r="P786" s="30"/>
    </row>
    <row r="787" spans="3:16" ht="16.5" customHeight="1">
      <c r="C787" s="2"/>
      <c r="P787" s="30"/>
    </row>
    <row r="788" spans="3:16" ht="16.5" customHeight="1">
      <c r="C788" s="2"/>
      <c r="P788" s="30"/>
    </row>
    <row r="789" spans="3:16" ht="16.5" customHeight="1">
      <c r="C789" s="2"/>
      <c r="P789" s="30"/>
    </row>
    <row r="790" spans="3:16" ht="16.5" customHeight="1">
      <c r="C790" s="2"/>
      <c r="P790" s="30"/>
    </row>
    <row r="791" spans="3:16" ht="16.5" customHeight="1">
      <c r="C791" s="2"/>
      <c r="P791" s="30"/>
    </row>
    <row r="792" spans="3:16" ht="16.5" customHeight="1">
      <c r="C792" s="2"/>
      <c r="P792" s="30"/>
    </row>
    <row r="793" spans="3:16" ht="16.5" customHeight="1">
      <c r="C793" s="2"/>
      <c r="P793" s="30"/>
    </row>
    <row r="794" spans="3:16" ht="16.5" customHeight="1">
      <c r="C794" s="2"/>
      <c r="P794" s="30"/>
    </row>
    <row r="795" spans="3:16" ht="16.5" customHeight="1">
      <c r="C795" s="2"/>
      <c r="P795" s="30"/>
    </row>
    <row r="796" spans="3:16" ht="16.5" customHeight="1">
      <c r="C796" s="2"/>
      <c r="P796" s="30"/>
    </row>
    <row r="797" spans="3:16" ht="16.5" customHeight="1">
      <c r="C797" s="2"/>
      <c r="P797" s="30"/>
    </row>
    <row r="798" spans="3:16" ht="16.5" customHeight="1">
      <c r="C798" s="2"/>
      <c r="P798" s="30"/>
    </row>
    <row r="799" spans="3:16" ht="16.5" customHeight="1">
      <c r="C799" s="2"/>
      <c r="P799" s="30"/>
    </row>
    <row r="800" spans="3:16" ht="16.5" customHeight="1">
      <c r="C800" s="2"/>
      <c r="P800" s="30"/>
    </row>
    <row r="801" spans="3:16" ht="16.5" customHeight="1">
      <c r="C801" s="2"/>
      <c r="P801" s="30"/>
    </row>
    <row r="802" spans="3:16" ht="16.5" customHeight="1">
      <c r="C802" s="2"/>
      <c r="P802" s="30"/>
    </row>
    <row r="803" spans="3:16" ht="16.5" customHeight="1">
      <c r="C803" s="2"/>
      <c r="P803" s="30"/>
    </row>
    <row r="804" spans="3:16" ht="16.5" customHeight="1">
      <c r="C804" s="2"/>
      <c r="P804" s="30"/>
    </row>
    <row r="805" spans="3:16" ht="16.5" customHeight="1">
      <c r="C805" s="2"/>
      <c r="P805" s="30"/>
    </row>
    <row r="806" spans="3:16" ht="16.5" customHeight="1">
      <c r="C806" s="2"/>
      <c r="P806" s="30"/>
    </row>
    <row r="807" spans="3:16" ht="16.5" customHeight="1">
      <c r="C807" s="2"/>
      <c r="P807" s="30"/>
    </row>
    <row r="808" spans="3:16" ht="16.5" customHeight="1">
      <c r="C808" s="2"/>
      <c r="P808" s="30"/>
    </row>
    <row r="809" spans="3:16" ht="16.5" customHeight="1">
      <c r="C809" s="2"/>
      <c r="P809" s="30"/>
    </row>
    <row r="810" spans="3:16" ht="16.5" customHeight="1">
      <c r="C810" s="2"/>
      <c r="P810" s="30"/>
    </row>
    <row r="811" spans="3:16" ht="16.5" customHeight="1">
      <c r="C811" s="2"/>
      <c r="P811" s="30"/>
    </row>
    <row r="812" spans="3:16" ht="16.5" customHeight="1">
      <c r="C812" s="2"/>
      <c r="P812" s="30"/>
    </row>
    <row r="813" spans="3:16" ht="16.5" customHeight="1">
      <c r="C813" s="2"/>
      <c r="P813" s="30"/>
    </row>
    <row r="814" spans="3:16" ht="16.5" customHeight="1">
      <c r="C814" s="2"/>
      <c r="P814" s="30"/>
    </row>
    <row r="815" spans="3:16" ht="16.5" customHeight="1">
      <c r="C815" s="2"/>
      <c r="P815" s="30"/>
    </row>
    <row r="816" spans="3:16" ht="16.5" customHeight="1">
      <c r="C816" s="2"/>
      <c r="P816" s="30"/>
    </row>
    <row r="817" spans="3:16" ht="16.5" customHeight="1">
      <c r="C817" s="2"/>
      <c r="P817" s="30"/>
    </row>
    <row r="818" spans="3:16" ht="16.5" customHeight="1">
      <c r="C818" s="2"/>
      <c r="P818" s="30"/>
    </row>
    <row r="819" spans="3:16" ht="16.5" customHeight="1">
      <c r="C819" s="2"/>
      <c r="P819" s="30"/>
    </row>
    <row r="820" spans="3:16" ht="16.5" customHeight="1">
      <c r="C820" s="2"/>
      <c r="P820" s="30"/>
    </row>
    <row r="821" spans="3:16" ht="16.5" customHeight="1">
      <c r="C821" s="2"/>
      <c r="P821" s="30"/>
    </row>
    <row r="822" spans="3:16" ht="16.5" customHeight="1">
      <c r="C822" s="2"/>
      <c r="P822" s="30"/>
    </row>
    <row r="823" spans="3:16" ht="16.5" customHeight="1">
      <c r="C823" s="2"/>
      <c r="P823" s="30"/>
    </row>
    <row r="824" spans="3:16" ht="16.5" customHeight="1">
      <c r="C824" s="2"/>
      <c r="P824" s="30"/>
    </row>
    <row r="825" spans="3:16" ht="16.5" customHeight="1">
      <c r="C825" s="2"/>
      <c r="P825" s="30"/>
    </row>
    <row r="826" spans="3:16" ht="16.5" customHeight="1">
      <c r="C826" s="2"/>
      <c r="P826" s="30"/>
    </row>
    <row r="827" spans="3:16" ht="16.5" customHeight="1">
      <c r="C827" s="2"/>
      <c r="P827" s="30"/>
    </row>
    <row r="828" spans="3:16" ht="16.5" customHeight="1">
      <c r="C828" s="2"/>
      <c r="P828" s="30"/>
    </row>
    <row r="829" spans="3:16" ht="16.5" customHeight="1">
      <c r="C829" s="2"/>
      <c r="P829" s="30"/>
    </row>
    <row r="830" spans="3:16" ht="16.5" customHeight="1">
      <c r="C830" s="2"/>
      <c r="P830" s="30"/>
    </row>
    <row r="831" spans="3:16" ht="16.5" customHeight="1">
      <c r="C831" s="2"/>
      <c r="P831" s="30"/>
    </row>
    <row r="832" spans="3:16" ht="16.5" customHeight="1">
      <c r="C832" s="2"/>
      <c r="P832" s="30"/>
    </row>
    <row r="833" spans="3:16" ht="16.5" customHeight="1">
      <c r="C833" s="2"/>
      <c r="P833" s="30"/>
    </row>
    <row r="834" spans="3:16" ht="16.5" customHeight="1">
      <c r="C834" s="2"/>
      <c r="P834" s="30"/>
    </row>
    <row r="835" spans="3:16" ht="16.5" customHeight="1">
      <c r="C835" s="2"/>
      <c r="P835" s="30"/>
    </row>
    <row r="836" spans="3:16" ht="16.5" customHeight="1">
      <c r="C836" s="2"/>
      <c r="P836" s="30"/>
    </row>
    <row r="837" spans="3:16" ht="16.5" customHeight="1">
      <c r="C837" s="2"/>
      <c r="P837" s="30"/>
    </row>
    <row r="838" spans="3:16" ht="16.5" customHeight="1">
      <c r="C838" s="2"/>
      <c r="P838" s="30"/>
    </row>
    <row r="839" spans="3:16" ht="16.5" customHeight="1">
      <c r="C839" s="2"/>
      <c r="P839" s="30"/>
    </row>
    <row r="840" spans="3:16" ht="16.5" customHeight="1">
      <c r="C840" s="2"/>
      <c r="P840" s="30"/>
    </row>
    <row r="841" spans="3:16" ht="16.5" customHeight="1">
      <c r="C841" s="2"/>
      <c r="P841" s="30"/>
    </row>
    <row r="842" spans="3:16" ht="16.5" customHeight="1">
      <c r="C842" s="2"/>
      <c r="P842" s="30"/>
    </row>
    <row r="843" spans="3:16" ht="16.5" customHeight="1">
      <c r="C843" s="2"/>
      <c r="P843" s="30"/>
    </row>
    <row r="844" spans="3:16" ht="16.5" customHeight="1">
      <c r="C844" s="2"/>
      <c r="P844" s="30"/>
    </row>
    <row r="845" spans="3:16" ht="16.5" customHeight="1">
      <c r="C845" s="2"/>
      <c r="P845" s="30"/>
    </row>
    <row r="846" spans="3:16" ht="16.5" customHeight="1">
      <c r="C846" s="2"/>
      <c r="P846" s="30"/>
    </row>
    <row r="847" spans="3:16" ht="16.5" customHeight="1">
      <c r="C847" s="2"/>
      <c r="P847" s="30"/>
    </row>
    <row r="848" spans="3:16" ht="16.5" customHeight="1">
      <c r="C848" s="2"/>
      <c r="P848" s="30"/>
    </row>
    <row r="849" spans="3:16" ht="16.5" customHeight="1">
      <c r="C849" s="2"/>
      <c r="P849" s="30"/>
    </row>
    <row r="850" spans="3:16" ht="16.5" customHeight="1">
      <c r="C850" s="2"/>
      <c r="P850" s="30"/>
    </row>
    <row r="851" spans="3:16" ht="16.5" customHeight="1">
      <c r="C851" s="2"/>
      <c r="P851" s="30"/>
    </row>
    <row r="852" spans="3:16" ht="16.5" customHeight="1">
      <c r="C852" s="2"/>
      <c r="P852" s="30"/>
    </row>
    <row r="853" spans="3:16" ht="16.5" customHeight="1">
      <c r="C853" s="2"/>
      <c r="P853" s="30"/>
    </row>
    <row r="854" spans="3:16" ht="16.5" customHeight="1">
      <c r="C854" s="2"/>
      <c r="P854" s="30"/>
    </row>
    <row r="855" spans="3:16" ht="16.5" customHeight="1">
      <c r="C855" s="2"/>
      <c r="P855" s="30"/>
    </row>
    <row r="856" spans="3:16" ht="16.5" customHeight="1">
      <c r="C856" s="2"/>
      <c r="P856" s="30"/>
    </row>
    <row r="857" spans="3:16" ht="16.5" customHeight="1">
      <c r="C857" s="2"/>
      <c r="P857" s="30"/>
    </row>
    <row r="858" spans="3:16" ht="16.5" customHeight="1">
      <c r="C858" s="2"/>
      <c r="P858" s="30"/>
    </row>
    <row r="859" spans="3:16" ht="16.5" customHeight="1">
      <c r="C859" s="2"/>
      <c r="P859" s="30"/>
    </row>
    <row r="860" spans="3:16" ht="16.5" customHeight="1">
      <c r="C860" s="2"/>
      <c r="P860" s="30"/>
    </row>
    <row r="861" spans="3:16" ht="16.5" customHeight="1">
      <c r="C861" s="2"/>
      <c r="P861" s="30"/>
    </row>
    <row r="862" spans="3:16" ht="16.5" customHeight="1">
      <c r="C862" s="2"/>
      <c r="P862" s="30"/>
    </row>
    <row r="863" spans="3:16" ht="16.5" customHeight="1">
      <c r="C863" s="2"/>
      <c r="P863" s="30"/>
    </row>
    <row r="864" spans="3:16" ht="16.5" customHeight="1">
      <c r="C864" s="2"/>
      <c r="P864" s="30"/>
    </row>
    <row r="865" spans="3:16" ht="16.5" customHeight="1">
      <c r="C865" s="2"/>
      <c r="P865" s="30"/>
    </row>
    <row r="866" spans="3:16" ht="16.5" customHeight="1">
      <c r="C866" s="2"/>
      <c r="P866" s="30"/>
    </row>
    <row r="867" spans="3:16" ht="16.5" customHeight="1">
      <c r="C867" s="2"/>
      <c r="P867" s="30"/>
    </row>
    <row r="868" spans="3:16" ht="16.5" customHeight="1">
      <c r="C868" s="2"/>
      <c r="P868" s="30"/>
    </row>
    <row r="869" spans="3:16" ht="16.5" customHeight="1">
      <c r="C869" s="2"/>
      <c r="P869" s="30"/>
    </row>
    <row r="870" spans="3:16" ht="16.5" customHeight="1">
      <c r="C870" s="2"/>
      <c r="P870" s="30"/>
    </row>
    <row r="871" spans="3:16" ht="16.5" customHeight="1">
      <c r="C871" s="2"/>
      <c r="P871" s="30"/>
    </row>
    <row r="872" spans="3:16" ht="16.5" customHeight="1">
      <c r="C872" s="2"/>
      <c r="P872" s="30"/>
    </row>
    <row r="873" spans="3:16" ht="16.5" customHeight="1">
      <c r="C873" s="2"/>
      <c r="P873" s="30"/>
    </row>
    <row r="874" spans="3:16" ht="16.5" customHeight="1">
      <c r="C874" s="2"/>
      <c r="P874" s="30"/>
    </row>
    <row r="875" spans="3:16" ht="16.5" customHeight="1">
      <c r="C875" s="2"/>
      <c r="P875" s="30"/>
    </row>
    <row r="876" spans="3:16" ht="16.5" customHeight="1">
      <c r="C876" s="2"/>
      <c r="P876" s="30"/>
    </row>
    <row r="877" spans="3:16" ht="16.5" customHeight="1">
      <c r="C877" s="2"/>
      <c r="P877" s="30"/>
    </row>
    <row r="878" spans="3:16" ht="16.5" customHeight="1">
      <c r="C878" s="2"/>
      <c r="P878" s="30"/>
    </row>
    <row r="879" spans="3:16" ht="16.5" customHeight="1">
      <c r="C879" s="2"/>
      <c r="P879" s="30"/>
    </row>
    <row r="880" spans="3:16" ht="16.5" customHeight="1">
      <c r="C880" s="2"/>
      <c r="P880" s="30"/>
    </row>
    <row r="881" spans="3:16" ht="16.5" customHeight="1">
      <c r="C881" s="2"/>
      <c r="P881" s="30"/>
    </row>
    <row r="882" spans="3:16" ht="16.5" customHeight="1">
      <c r="C882" s="2"/>
      <c r="P882" s="30"/>
    </row>
    <row r="883" spans="3:16" ht="16.5" customHeight="1">
      <c r="C883" s="2"/>
      <c r="P883" s="30"/>
    </row>
    <row r="884" spans="3:16" ht="16.5" customHeight="1">
      <c r="C884" s="2"/>
      <c r="P884" s="30"/>
    </row>
    <row r="885" spans="3:16" ht="16.5" customHeight="1">
      <c r="C885" s="2"/>
      <c r="P885" s="30"/>
    </row>
    <row r="886" spans="3:16" ht="16.5" customHeight="1">
      <c r="C886" s="2"/>
      <c r="P886" s="30"/>
    </row>
    <row r="887" spans="3:16" ht="16.5" customHeight="1">
      <c r="C887" s="2"/>
      <c r="P887" s="30"/>
    </row>
    <row r="888" spans="3:16" ht="16.5" customHeight="1">
      <c r="C888" s="2"/>
      <c r="P888" s="30"/>
    </row>
    <row r="889" spans="3:16" ht="16.5" customHeight="1">
      <c r="C889" s="2"/>
      <c r="P889" s="30"/>
    </row>
    <row r="890" spans="3:16" ht="16.5" customHeight="1">
      <c r="C890" s="2"/>
      <c r="P890" s="30"/>
    </row>
    <row r="891" spans="3:16" ht="16.5" customHeight="1">
      <c r="C891" s="2"/>
      <c r="P891" s="30"/>
    </row>
    <row r="892" spans="3:16" ht="16.5" customHeight="1">
      <c r="C892" s="2"/>
      <c r="P892" s="30"/>
    </row>
    <row r="893" spans="3:16" ht="16.5" customHeight="1">
      <c r="C893" s="2"/>
      <c r="P893" s="30"/>
    </row>
    <row r="894" spans="3:16" ht="16.5" customHeight="1">
      <c r="C894" s="2"/>
      <c r="P894" s="30"/>
    </row>
    <row r="895" spans="3:16" ht="16.5" customHeight="1">
      <c r="C895" s="2"/>
      <c r="P895" s="30"/>
    </row>
    <row r="896" spans="3:16" ht="16.5" customHeight="1">
      <c r="C896" s="2"/>
      <c r="P896" s="30"/>
    </row>
    <row r="897" spans="3:16" ht="16.5" customHeight="1">
      <c r="C897" s="2"/>
      <c r="P897" s="30"/>
    </row>
    <row r="898" spans="3:16" ht="16.5" customHeight="1">
      <c r="C898" s="2"/>
      <c r="P898" s="30"/>
    </row>
    <row r="899" spans="3:16" ht="16.5" customHeight="1">
      <c r="C899" s="2"/>
      <c r="P899" s="30"/>
    </row>
    <row r="900" spans="3:16" ht="16.5" customHeight="1">
      <c r="C900" s="2"/>
      <c r="P900" s="30"/>
    </row>
    <row r="901" spans="3:16" ht="16.5" customHeight="1">
      <c r="C901" s="2"/>
      <c r="P901" s="30"/>
    </row>
    <row r="902" spans="3:16" ht="16.5" customHeight="1">
      <c r="C902" s="2"/>
      <c r="P902" s="30"/>
    </row>
    <row r="903" spans="3:16" ht="16.5" customHeight="1">
      <c r="C903" s="2"/>
      <c r="P903" s="30"/>
    </row>
    <row r="904" spans="3:16" ht="16.5" customHeight="1">
      <c r="C904" s="2"/>
      <c r="P904" s="30"/>
    </row>
    <row r="905" spans="3:16" ht="16.5" customHeight="1">
      <c r="C905" s="2"/>
      <c r="P905" s="30"/>
    </row>
    <row r="906" spans="3:16" ht="16.5" customHeight="1">
      <c r="C906" s="2"/>
      <c r="P906" s="30"/>
    </row>
    <row r="907" spans="3:16" ht="16.5" customHeight="1">
      <c r="C907" s="2"/>
      <c r="P907" s="30"/>
    </row>
    <row r="908" spans="3:16" ht="16.5" customHeight="1">
      <c r="C908" s="2"/>
      <c r="P908" s="30"/>
    </row>
    <row r="909" spans="3:16" ht="16.5" customHeight="1">
      <c r="C909" s="2"/>
      <c r="P909" s="30"/>
    </row>
    <row r="910" spans="3:16" ht="16.5" customHeight="1">
      <c r="C910" s="2"/>
      <c r="P910" s="30"/>
    </row>
    <row r="911" spans="3:16" ht="16.5" customHeight="1">
      <c r="C911" s="2"/>
      <c r="P911" s="30"/>
    </row>
    <row r="912" spans="3:16" ht="16.5" customHeight="1">
      <c r="C912" s="2"/>
      <c r="P912" s="30"/>
    </row>
    <row r="913" spans="3:16" ht="16.5" customHeight="1">
      <c r="C913" s="2"/>
      <c r="P913" s="30"/>
    </row>
    <row r="914" spans="3:16" ht="16.5" customHeight="1">
      <c r="C914" s="2"/>
      <c r="P914" s="30"/>
    </row>
    <row r="915" spans="3:16" ht="16.5" customHeight="1">
      <c r="C915" s="2"/>
      <c r="P915" s="30"/>
    </row>
    <row r="916" spans="3:16" ht="16.5" customHeight="1">
      <c r="C916" s="2"/>
      <c r="P916" s="30"/>
    </row>
    <row r="917" spans="3:16" ht="16.5" customHeight="1">
      <c r="C917" s="2"/>
      <c r="P917" s="30"/>
    </row>
    <row r="918" spans="3:16" ht="16.5" customHeight="1">
      <c r="C918" s="2"/>
      <c r="P918" s="30"/>
    </row>
    <row r="919" spans="3:16" ht="16.5" customHeight="1">
      <c r="C919" s="2"/>
      <c r="P919" s="30"/>
    </row>
    <row r="920" spans="3:16" ht="16.5" customHeight="1">
      <c r="C920" s="2"/>
      <c r="P920" s="30"/>
    </row>
    <row r="921" spans="3:16" ht="16.5" customHeight="1">
      <c r="C921" s="2"/>
      <c r="P921" s="30"/>
    </row>
    <row r="922" spans="3:16" ht="16.5" customHeight="1">
      <c r="C922" s="2"/>
      <c r="P922" s="30"/>
    </row>
    <row r="923" spans="3:16" ht="16.5" customHeight="1">
      <c r="C923" s="2"/>
      <c r="P923" s="30"/>
    </row>
    <row r="924" spans="3:16" ht="16.5" customHeight="1">
      <c r="C924" s="2"/>
      <c r="P924" s="30"/>
    </row>
    <row r="925" spans="3:16" ht="16.5" customHeight="1">
      <c r="C925" s="2"/>
      <c r="P925" s="30"/>
    </row>
    <row r="926" spans="3:16" ht="16.5" customHeight="1">
      <c r="C926" s="2"/>
      <c r="P926" s="30"/>
    </row>
    <row r="927" spans="3:16" ht="16.5" customHeight="1">
      <c r="C927" s="2"/>
      <c r="P927" s="30"/>
    </row>
    <row r="928" spans="3:16" ht="16.5" customHeight="1">
      <c r="C928" s="2"/>
      <c r="P928" s="30"/>
    </row>
    <row r="929" spans="3:16" ht="16.5" customHeight="1">
      <c r="C929" s="2"/>
      <c r="P929" s="30"/>
    </row>
    <row r="930" spans="3:16" ht="16.5" customHeight="1">
      <c r="C930" s="2"/>
      <c r="P930" s="30"/>
    </row>
    <row r="931" spans="3:16" ht="16.5" customHeight="1">
      <c r="C931" s="2"/>
      <c r="P931" s="30"/>
    </row>
    <row r="932" spans="3:16" ht="16.5" customHeight="1">
      <c r="C932" s="2"/>
      <c r="P932" s="30"/>
    </row>
    <row r="933" spans="3:16" ht="16.5" customHeight="1">
      <c r="C933" s="2"/>
      <c r="P933" s="30"/>
    </row>
    <row r="934" spans="3:16" ht="16.5" customHeight="1">
      <c r="C934" s="2"/>
      <c r="P934" s="30"/>
    </row>
    <row r="935" spans="3:16" ht="16.5" customHeight="1">
      <c r="C935" s="2"/>
      <c r="P935" s="30"/>
    </row>
    <row r="936" spans="3:16" ht="16.5" customHeight="1">
      <c r="C936" s="2"/>
      <c r="P936" s="30"/>
    </row>
    <row r="937" spans="3:16" ht="16.5" customHeight="1">
      <c r="C937" s="2"/>
      <c r="P937" s="30"/>
    </row>
    <row r="938" spans="3:16" ht="16.5" customHeight="1">
      <c r="C938" s="2"/>
      <c r="P938" s="30"/>
    </row>
    <row r="939" spans="3:16" ht="16.5" customHeight="1">
      <c r="C939" s="2"/>
      <c r="P939" s="30"/>
    </row>
    <row r="940" spans="3:16" ht="16.5" customHeight="1">
      <c r="C940" s="2"/>
      <c r="P940" s="30"/>
    </row>
  </sheetData>
  <mergeCells count="29">
    <mergeCell ref="B2:O2"/>
    <mergeCell ref="D5:F5"/>
    <mergeCell ref="G5:I5"/>
    <mergeCell ref="D13:F13"/>
    <mergeCell ref="G13:I13"/>
    <mergeCell ref="B28:B29"/>
    <mergeCell ref="Q21:S21"/>
    <mergeCell ref="T21:V21"/>
    <mergeCell ref="Q26:S26"/>
    <mergeCell ref="T26:V26"/>
    <mergeCell ref="M21:O21"/>
    <mergeCell ref="B23:B24"/>
    <mergeCell ref="B21:B22"/>
    <mergeCell ref="B26:B27"/>
    <mergeCell ref="D26:F26"/>
    <mergeCell ref="G26:I26"/>
    <mergeCell ref="J26:L26"/>
    <mergeCell ref="M26:O26"/>
    <mergeCell ref="J21:L21"/>
    <mergeCell ref="G21:I21"/>
    <mergeCell ref="D21:F21"/>
    <mergeCell ref="Q31:S31"/>
    <mergeCell ref="T31:V31"/>
    <mergeCell ref="B33:B34"/>
    <mergeCell ref="B31:B32"/>
    <mergeCell ref="D31:F31"/>
    <mergeCell ref="G31:I31"/>
    <mergeCell ref="J31:L31"/>
    <mergeCell ref="M31:O31"/>
  </mergeCells>
  <phoneticPr fontId="9" type="noConversion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환수율 게산기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admin</cp:lastModifiedBy>
  <dcterms:created xsi:type="dcterms:W3CDTF">2019-03-02T07:44:06Z</dcterms:created>
  <dcterms:modified xsi:type="dcterms:W3CDTF">2021-06-21T14:56:07Z</dcterms:modified>
</cp:coreProperties>
</file>